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eterbunting/Desktop/PPS/"/>
    </mc:Choice>
  </mc:AlternateContent>
  <xr:revisionPtr revIDLastSave="0" documentId="13_ncr:1_{1E26DEE2-C322-2848-85A9-C33390A7EE90}" xr6:coauthVersionLast="47" xr6:coauthVersionMax="47" xr10:uidLastSave="{00000000-0000-0000-0000-000000000000}"/>
  <bookViews>
    <workbookView xWindow="0" yWindow="500" windowWidth="43000" windowHeight="25560" activeTab="4" xr2:uid="{00000000-000D-0000-FFFF-FFFF00000000}"/>
  </bookViews>
  <sheets>
    <sheet name="Fox Talbot" sheetId="1" r:id="rId1"/>
    <sheet name="Open Monochrome" sheetId="2" r:id="rId2"/>
    <sheet name="Open Colour" sheetId="3" r:id="rId3"/>
    <sheet name="Novices" sheetId="4" r:id="rId4"/>
    <sheet name="Theme" sheetId="5" r:id="rId5"/>
    <sheet name="F&amp;F" sheetId="6" r:id="rId6"/>
    <sheet name="Advanced" sheetId="7" r:id="rId7"/>
    <sheet name="Sheet1" sheetId="8" r:id="rId8"/>
    <sheet name="Sheet2" sheetId="9" r:id="rId9"/>
  </sheets>
  <definedNames>
    <definedName name="_xlnm._FilterDatabase" localSheetId="6" hidden="1">Advanced!$A$5:$K$21</definedName>
    <definedName name="_xlnm._FilterDatabase" localSheetId="0" hidden="1">'Fox Talbot'!$J$6:$J$11</definedName>
    <definedName name="_xlnm._FilterDatabase" localSheetId="2" hidden="1">'Open Colour'!$A$5:$J$14</definedName>
    <definedName name="_xlnm._FilterDatabase" localSheetId="1" hidden="1">'Open Monochrome'!$A$5:$J$12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9" i="6" l="1"/>
  <c r="J21" i="6"/>
  <c r="J16" i="6"/>
  <c r="J18" i="6"/>
  <c r="J14" i="6"/>
  <c r="K20" i="7"/>
  <c r="N13" i="5"/>
  <c r="J31" i="5"/>
  <c r="J24" i="4"/>
  <c r="J20" i="6"/>
  <c r="J22" i="5"/>
  <c r="J22" i="4"/>
  <c r="J21" i="4"/>
  <c r="J15" i="3"/>
  <c r="J34" i="5"/>
  <c r="J26" i="5"/>
  <c r="J28" i="5"/>
  <c r="J19" i="5"/>
  <c r="J13" i="6"/>
  <c r="J16" i="4"/>
  <c r="J17" i="4"/>
  <c r="J12" i="4"/>
  <c r="J19" i="3"/>
  <c r="O13" i="7"/>
  <c r="K16" i="7"/>
  <c r="K9" i="7"/>
  <c r="K18" i="7"/>
  <c r="K7" i="7"/>
  <c r="K14" i="7"/>
  <c r="K10" i="7"/>
  <c r="K6" i="7"/>
  <c r="K15" i="7"/>
  <c r="K8" i="7"/>
  <c r="K12" i="7"/>
  <c r="K17" i="7"/>
  <c r="K13" i="7"/>
  <c r="K19" i="7"/>
  <c r="K11" i="7"/>
  <c r="K21" i="7"/>
  <c r="J15" i="6"/>
  <c r="J7" i="5"/>
  <c r="J6" i="5"/>
  <c r="J11" i="5"/>
  <c r="J21" i="5"/>
  <c r="J10" i="5"/>
  <c r="J17" i="5"/>
  <c r="J32" i="5"/>
  <c r="J14" i="5"/>
  <c r="J18" i="5"/>
  <c r="J27" i="5"/>
  <c r="J24" i="5"/>
  <c r="J33" i="5"/>
  <c r="J16" i="5"/>
  <c r="J23" i="5"/>
  <c r="J15" i="5"/>
  <c r="J29" i="5"/>
  <c r="J13" i="5"/>
  <c r="J25" i="5"/>
  <c r="J30" i="5"/>
  <c r="J8" i="5"/>
  <c r="J9" i="5"/>
  <c r="J20" i="5"/>
  <c r="J12" i="5"/>
  <c r="J16" i="3"/>
  <c r="J11" i="3"/>
  <c r="J18" i="3"/>
  <c r="J9" i="3"/>
  <c r="J6" i="3"/>
  <c r="J13" i="3"/>
  <c r="J14" i="3"/>
  <c r="J10" i="3"/>
  <c r="J12" i="3"/>
  <c r="J7" i="3"/>
  <c r="J17" i="3"/>
  <c r="J8" i="3"/>
  <c r="N13" i="3"/>
  <c r="J15" i="4"/>
  <c r="J20" i="4"/>
  <c r="J7" i="4"/>
  <c r="J13" i="4"/>
  <c r="J8" i="4"/>
  <c r="J9" i="4"/>
  <c r="J11" i="4"/>
  <c r="J23" i="4"/>
  <c r="J14" i="4"/>
  <c r="J18" i="4"/>
  <c r="N13" i="6"/>
  <c r="J6" i="6"/>
  <c r="J7" i="6"/>
  <c r="J10" i="6"/>
  <c r="J9" i="6"/>
  <c r="J11" i="6"/>
  <c r="J8" i="6"/>
  <c r="J12" i="6"/>
  <c r="J17" i="6"/>
  <c r="J10" i="4"/>
  <c r="J6" i="4"/>
  <c r="J19" i="4"/>
  <c r="N13" i="4"/>
  <c r="N13" i="2"/>
  <c r="J6" i="2"/>
  <c r="J15" i="2"/>
  <c r="J14" i="2"/>
  <c r="J13" i="2"/>
  <c r="J10" i="2"/>
  <c r="J11" i="2"/>
  <c r="J12" i="2"/>
  <c r="J9" i="2"/>
  <c r="J8" i="2"/>
  <c r="J7" i="2"/>
  <c r="J16" i="2"/>
  <c r="J9" i="1"/>
  <c r="J10" i="1"/>
  <c r="J7" i="1"/>
  <c r="J8" i="1"/>
  <c r="J6" i="1"/>
  <c r="N13" i="1"/>
</calcChain>
</file>

<file path=xl/sharedStrings.xml><?xml version="1.0" encoding="utf-8"?>
<sst xmlns="http://schemas.openxmlformats.org/spreadsheetml/2006/main" count="320" uniqueCount="96">
  <si>
    <r>
      <t xml:space="preserve">PRESTON </t>
    </r>
    <r>
      <rPr>
        <sz val="14"/>
        <color indexed="53"/>
        <rFont val="Century Gothic"/>
        <family val="2"/>
      </rPr>
      <t>PHOTOGRAPHIC</t>
    </r>
    <r>
      <rPr>
        <sz val="14"/>
        <color indexed="9"/>
        <rFont val="Century Gothic"/>
        <family val="2"/>
      </rPr>
      <t xml:space="preserve"> SOCIETY COMPETITION SCORESHEET</t>
    </r>
  </si>
  <si>
    <t>MEMBER</t>
  </si>
  <si>
    <t>Total</t>
  </si>
  <si>
    <t>No.</t>
  </si>
  <si>
    <t>NAME</t>
  </si>
  <si>
    <t>1st</t>
  </si>
  <si>
    <t>2nd</t>
  </si>
  <si>
    <t>3rd</t>
  </si>
  <si>
    <t>4th</t>
  </si>
  <si>
    <t>5th</t>
  </si>
  <si>
    <t>6th</t>
  </si>
  <si>
    <t>7th</t>
  </si>
  <si>
    <t>OPEN COLOUR PRINTS</t>
  </si>
  <si>
    <t>OPEN MONOCHROME PRINTS</t>
  </si>
  <si>
    <t>FOX TALBOT</t>
  </si>
  <si>
    <t>1st Monthly</t>
  </si>
  <si>
    <t>2nd Monthly</t>
  </si>
  <si>
    <t>3rd Monthly</t>
  </si>
  <si>
    <t>4th Monthly</t>
  </si>
  <si>
    <t>5th Monthly</t>
  </si>
  <si>
    <t>6th Monthly</t>
  </si>
  <si>
    <t>7th Monthly</t>
  </si>
  <si>
    <t>=</t>
  </si>
  <si>
    <t>1st Place</t>
  </si>
  <si>
    <t>2nd Place</t>
  </si>
  <si>
    <t>3rd Place</t>
  </si>
  <si>
    <t>Colour Codes</t>
  </si>
  <si>
    <t>No. of ENTRIES</t>
  </si>
  <si>
    <t>Advanced PDI</t>
  </si>
  <si>
    <t>Open Mono Prints</t>
  </si>
  <si>
    <t>Fox Talbot</t>
  </si>
  <si>
    <t>Open Colour Prints</t>
  </si>
  <si>
    <t>Novices</t>
  </si>
  <si>
    <t>Theme</t>
  </si>
  <si>
    <t>Nature PDI</t>
  </si>
  <si>
    <t>Totals</t>
  </si>
  <si>
    <t>Flora &amp; Fauna - PDI</t>
  </si>
  <si>
    <t>ADVANCED - PDI</t>
  </si>
  <si>
    <t>THEME - PDI</t>
  </si>
  <si>
    <t>NOVICES - PDI</t>
  </si>
  <si>
    <t>Sandra Wiseman</t>
  </si>
  <si>
    <t>Peter Bunting</t>
  </si>
  <si>
    <t>Ian Heslop</t>
  </si>
  <si>
    <t>Asif Mohammad</t>
  </si>
  <si>
    <t>Iain Jack</t>
  </si>
  <si>
    <t>Paul Yates</t>
  </si>
  <si>
    <t>Louise Ollerton</t>
  </si>
  <si>
    <t>Lucy Allen</t>
  </si>
  <si>
    <t>Lynda McGennity</t>
  </si>
  <si>
    <t>Robert Turley</t>
  </si>
  <si>
    <t>Tim Gilbert</t>
  </si>
  <si>
    <t>Lesley Wilkinson</t>
  </si>
  <si>
    <t>Karen Browne</t>
  </si>
  <si>
    <t>Michael Tempan</t>
  </si>
  <si>
    <t>Dee Hounslea</t>
  </si>
  <si>
    <t>Jeanie Lazenby</t>
  </si>
  <si>
    <t>Philip Wilcock</t>
  </si>
  <si>
    <t>David Vaudrey</t>
  </si>
  <si>
    <t>Graham Mills</t>
  </si>
  <si>
    <t>Lee Inskip-Clark</t>
  </si>
  <si>
    <t>Thomas Keough</t>
  </si>
  <si>
    <t>Dave Bennion</t>
  </si>
  <si>
    <t>Phil Wilcock</t>
  </si>
  <si>
    <t>Oliver Maughan</t>
  </si>
  <si>
    <t>Garry Cook</t>
  </si>
  <si>
    <t>William Matthews</t>
  </si>
  <si>
    <t>Gerard Hopkinson</t>
  </si>
  <si>
    <t>Gerard Freullet</t>
  </si>
  <si>
    <t>Clive Foster</t>
  </si>
  <si>
    <t>Tony Bain</t>
  </si>
  <si>
    <t>Amy Foxall</t>
  </si>
  <si>
    <t>Helen Hatch</t>
  </si>
  <si>
    <t>Steve Robertson</t>
  </si>
  <si>
    <t>louise Ollerton</t>
  </si>
  <si>
    <t>Derek Clarkson</t>
  </si>
  <si>
    <t>Luke Vernon</t>
  </si>
  <si>
    <t>Graham Heys</t>
  </si>
  <si>
    <t>Thomas Keogh</t>
  </si>
  <si>
    <t>Asif Mohammed</t>
  </si>
  <si>
    <t>Lynda McGinnity</t>
  </si>
  <si>
    <t>David Pratt</t>
  </si>
  <si>
    <t>Robert Hardman</t>
  </si>
  <si>
    <t>David Bennion</t>
  </si>
  <si>
    <t>Warren Budge</t>
  </si>
  <si>
    <t>Charles Budge</t>
  </si>
  <si>
    <t>Peter Ridding</t>
  </si>
  <si>
    <t>Stephen Pennington</t>
  </si>
  <si>
    <t>Warren budge</t>
  </si>
  <si>
    <t>Paul Rushton</t>
  </si>
  <si>
    <t>Peter ridding</t>
  </si>
  <si>
    <t>Michael Porter</t>
  </si>
  <si>
    <t>Hudson Walker</t>
  </si>
  <si>
    <t>N+A4:B5o.</t>
  </si>
  <si>
    <t>No+A5:K30.</t>
  </si>
  <si>
    <t>No+A5:J35.</t>
  </si>
  <si>
    <t>Michael porter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</si>
</sst>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indexed="9"/>
      <name val="Century Gothic"/>
      <family val="2"/>
    </font>
    <font>
      <sz val="14"/>
      <color indexed="53"/>
      <name val="Century Gothic"/>
      <family val="2"/>
    </font>
    <font>
      <b/>
      <sz val="14"/>
      <color indexed="8"/>
      <name val="Century Gothic"/>
      <family val="2"/>
    </font>
    <font>
      <b/>
      <sz val="14"/>
      <name val="Century Gothic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Arial"/>
      <family val="2"/>
      <charset val="1"/>
    </font>
    <font>
      <sz val="12"/>
      <color indexed="8"/>
      <name val="Arial"/>
      <family val="2"/>
      <charset val="1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53"/>
        <bgColor indexed="60"/>
      </patternFill>
    </fill>
    <fill>
      <patternFill patternType="solid">
        <fgColor theme="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21"/>
      </patternFill>
    </fill>
    <fill>
      <patternFill patternType="solid">
        <fgColor rgb="FF00B050"/>
        <bgColor indexed="60"/>
      </patternFill>
    </fill>
    <fill>
      <patternFill patternType="solid">
        <fgColor rgb="FF00B0F0"/>
        <bgColor indexed="6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theme="4" tint="0.79995117038483843"/>
      </patternFill>
    </fill>
    <fill>
      <patternFill patternType="solid">
        <fgColor rgb="FF00B050"/>
        <bgColor theme="4" tint="0.79998168889431442"/>
      </patternFill>
    </fill>
    <fill>
      <patternFill patternType="solid">
        <fgColor rgb="FF00B0F0"/>
        <bgColor theme="4" tint="0.79998168889431442"/>
      </patternFill>
    </fill>
    <fill>
      <patternFill patternType="solid">
        <fgColor rgb="FFFFFF00"/>
        <bgColor theme="4" tint="0.79998168889431442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96">
    <xf numFmtId="0" fontId="0" fillId="0" borderId="0" xfId="0"/>
    <xf numFmtId="0" fontId="5" fillId="3" borderId="3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6" fillId="0" borderId="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5" fillId="3" borderId="15" xfId="0" applyFont="1" applyFill="1" applyBorder="1" applyAlignment="1">
      <alignment horizontal="center" vertical="top" wrapText="1"/>
    </xf>
    <xf numFmtId="0" fontId="0" fillId="0" borderId="12" xfId="0" applyBorder="1"/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vertical="center"/>
    </xf>
    <xf numFmtId="0" fontId="0" fillId="0" borderId="14" xfId="0" applyBorder="1"/>
    <xf numFmtId="0" fontId="7" fillId="0" borderId="20" xfId="0" applyFont="1" applyBorder="1"/>
    <xf numFmtId="0" fontId="7" fillId="0" borderId="17" xfId="0" applyFont="1" applyBorder="1"/>
    <xf numFmtId="0" fontId="10" fillId="0" borderId="10" xfId="0" applyFont="1" applyBorder="1"/>
    <xf numFmtId="0" fontId="10" fillId="0" borderId="0" xfId="0" applyFont="1"/>
    <xf numFmtId="0" fontId="10" fillId="0" borderId="11" xfId="0" applyFont="1" applyBorder="1"/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left"/>
    </xf>
    <xf numFmtId="0" fontId="0" fillId="8" borderId="12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3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8" xfId="0" applyFont="1" applyBorder="1" applyAlignment="1">
      <alignment horizontal="left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left"/>
    </xf>
    <xf numFmtId="0" fontId="5" fillId="3" borderId="11" xfId="0" applyFont="1" applyFill="1" applyBorder="1" applyAlignment="1">
      <alignment horizontal="center" vertical="top" wrapText="1"/>
    </xf>
    <xf numFmtId="0" fontId="15" fillId="0" borderId="7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6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left"/>
    </xf>
    <xf numFmtId="0" fontId="15" fillId="0" borderId="25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32" xfId="0" applyFont="1" applyBorder="1" applyAlignment="1">
      <alignment horizontal="left"/>
    </xf>
    <xf numFmtId="0" fontId="15" fillId="0" borderId="32" xfId="0" applyFont="1" applyBorder="1" applyAlignment="1">
      <alignment horizontal="center"/>
    </xf>
    <xf numFmtId="0" fontId="0" fillId="0" borderId="6" xfId="0" applyBorder="1"/>
    <xf numFmtId="0" fontId="0" fillId="9" borderId="6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0" borderId="16" xfId="0" applyBorder="1"/>
    <xf numFmtId="0" fontId="0" fillId="9" borderId="8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9" borderId="40" xfId="0" applyFill="1" applyBorder="1" applyAlignment="1">
      <alignment horizontal="left"/>
    </xf>
    <xf numFmtId="0" fontId="17" fillId="9" borderId="6" xfId="0" applyFont="1" applyFill="1" applyBorder="1" applyAlignment="1">
      <alignment horizontal="center"/>
    </xf>
    <xf numFmtId="0" fontId="15" fillId="9" borderId="6" xfId="0" applyFont="1" applyFill="1" applyBorder="1" applyAlignment="1">
      <alignment horizontal="center"/>
    </xf>
    <xf numFmtId="0" fontId="0" fillId="9" borderId="6" xfId="0" applyFill="1" applyBorder="1"/>
    <xf numFmtId="0" fontId="0" fillId="11" borderId="6" xfId="0" applyFill="1" applyBorder="1" applyAlignment="1">
      <alignment horizontal="center"/>
    </xf>
    <xf numFmtId="0" fontId="0" fillId="11" borderId="8" xfId="0" applyFill="1" applyBorder="1" applyAlignment="1">
      <alignment horizontal="center"/>
    </xf>
    <xf numFmtId="0" fontId="0" fillId="12" borderId="6" xfId="0" applyFill="1" applyBorder="1" applyAlignment="1">
      <alignment horizontal="center"/>
    </xf>
    <xf numFmtId="0" fontId="0" fillId="12" borderId="8" xfId="0" applyFill="1" applyBorder="1" applyAlignment="1">
      <alignment horizontal="center"/>
    </xf>
    <xf numFmtId="0" fontId="0" fillId="13" borderId="6" xfId="0" applyFill="1" applyBorder="1" applyAlignment="1">
      <alignment horizontal="center"/>
    </xf>
    <xf numFmtId="0" fontId="0" fillId="13" borderId="8" xfId="0" applyFill="1" applyBorder="1" applyAlignment="1">
      <alignment horizontal="center"/>
    </xf>
    <xf numFmtId="0" fontId="5" fillId="3" borderId="44" xfId="0" applyFont="1" applyFill="1" applyBorder="1" applyAlignment="1">
      <alignment horizontal="center" vertical="top" wrapText="1"/>
    </xf>
    <xf numFmtId="0" fontId="5" fillId="3" borderId="37" xfId="0" applyFont="1" applyFill="1" applyBorder="1" applyAlignment="1">
      <alignment horizontal="center" vertical="top" wrapText="1"/>
    </xf>
    <xf numFmtId="0" fontId="0" fillId="9" borderId="0" xfId="0" applyFill="1"/>
    <xf numFmtId="0" fontId="15" fillId="9" borderId="8" xfId="0" applyFont="1" applyFill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48" xfId="0" applyFont="1" applyBorder="1" applyAlignment="1">
      <alignment horizontal="left"/>
    </xf>
    <xf numFmtId="0" fontId="15" fillId="0" borderId="48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10" borderId="47" xfId="0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/>
    <xf numFmtId="0" fontId="0" fillId="9" borderId="48" xfId="0" applyFill="1" applyBorder="1" applyAlignment="1">
      <alignment horizontal="center"/>
    </xf>
    <xf numFmtId="0" fontId="0" fillId="9" borderId="49" xfId="0" applyFill="1" applyBorder="1" applyAlignment="1">
      <alignment horizontal="center"/>
    </xf>
    <xf numFmtId="0" fontId="15" fillId="0" borderId="16" xfId="0" applyFont="1" applyBorder="1" applyAlignment="1">
      <alignment horizontal="left"/>
    </xf>
    <xf numFmtId="0" fontId="16" fillId="9" borderId="6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8" fillId="10" borderId="7" xfId="0" applyFont="1" applyFill="1" applyBorder="1" applyAlignment="1">
      <alignment horizontal="center"/>
    </xf>
    <xf numFmtId="0" fontId="18" fillId="10" borderId="16" xfId="0" applyFont="1" applyFill="1" applyBorder="1" applyAlignment="1">
      <alignment horizontal="left"/>
    </xf>
    <xf numFmtId="0" fontId="18" fillId="15" borderId="6" xfId="0" applyFont="1" applyFill="1" applyBorder="1" applyAlignment="1">
      <alignment horizontal="center"/>
    </xf>
    <xf numFmtId="0" fontId="18" fillId="10" borderId="6" xfId="0" applyFont="1" applyFill="1" applyBorder="1" applyAlignment="1">
      <alignment horizontal="center"/>
    </xf>
    <xf numFmtId="0" fontId="18" fillId="9" borderId="8" xfId="0" applyFont="1" applyFill="1" applyBorder="1" applyAlignment="1">
      <alignment horizontal="center"/>
    </xf>
    <xf numFmtId="0" fontId="18" fillId="9" borderId="16" xfId="0" applyFont="1" applyFill="1" applyBorder="1"/>
    <xf numFmtId="0" fontId="18" fillId="9" borderId="6" xfId="0" applyFont="1" applyFill="1" applyBorder="1" applyAlignment="1">
      <alignment horizontal="center"/>
    </xf>
    <xf numFmtId="0" fontId="18" fillId="10" borderId="8" xfId="0" applyFont="1" applyFill="1" applyBorder="1" applyAlignment="1">
      <alignment horizontal="center"/>
    </xf>
    <xf numFmtId="0" fontId="18" fillId="11" borderId="6" xfId="0" applyFont="1" applyFill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9" borderId="6" xfId="0" applyFont="1" applyFill="1" applyBorder="1"/>
    <xf numFmtId="0" fontId="18" fillId="10" borderId="6" xfId="0" applyFont="1" applyFill="1" applyBorder="1" applyAlignment="1">
      <alignment horizontal="left"/>
    </xf>
    <xf numFmtId="0" fontId="18" fillId="10" borderId="16" xfId="0" applyFont="1" applyFill="1" applyBorder="1" applyAlignment="1">
      <alignment horizontal="center"/>
    </xf>
    <xf numFmtId="0" fontId="18" fillId="14" borderId="6" xfId="0" applyFont="1" applyFill="1" applyBorder="1" applyAlignment="1">
      <alignment horizontal="center"/>
    </xf>
    <xf numFmtId="0" fontId="18" fillId="10" borderId="43" xfId="0" applyFont="1" applyFill="1" applyBorder="1" applyAlignment="1">
      <alignment horizontal="center"/>
    </xf>
    <xf numFmtId="0" fontId="18" fillId="9" borderId="16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18" fillId="0" borderId="6" xfId="0" applyFont="1" applyBorder="1"/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left"/>
    </xf>
    <xf numFmtId="0" fontId="18" fillId="0" borderId="0" xfId="0" applyFont="1"/>
    <xf numFmtId="0" fontId="18" fillId="10" borderId="13" xfId="0" applyFont="1" applyFill="1" applyBorder="1" applyAlignment="1">
      <alignment horizontal="center"/>
    </xf>
    <xf numFmtId="0" fontId="18" fillId="10" borderId="14" xfId="0" applyFont="1" applyFill="1" applyBorder="1" applyAlignment="1">
      <alignment horizontal="center"/>
    </xf>
    <xf numFmtId="0" fontId="18" fillId="16" borderId="6" xfId="0" applyFont="1" applyFill="1" applyBorder="1" applyAlignment="1">
      <alignment horizontal="center"/>
    </xf>
    <xf numFmtId="0" fontId="0" fillId="9" borderId="40" xfId="0" applyFill="1" applyBorder="1" applyAlignment="1">
      <alignment horizontal="center"/>
    </xf>
    <xf numFmtId="0" fontId="0" fillId="10" borderId="24" xfId="0" applyFill="1" applyBorder="1" applyAlignment="1">
      <alignment horizontal="center"/>
    </xf>
    <xf numFmtId="0" fontId="0" fillId="9" borderId="25" xfId="0" applyFill="1" applyBorder="1"/>
    <xf numFmtId="0" fontId="0" fillId="9" borderId="25" xfId="0" applyFill="1" applyBorder="1" applyAlignment="1">
      <alignment horizontal="center"/>
    </xf>
    <xf numFmtId="0" fontId="0" fillId="9" borderId="45" xfId="0" applyFill="1" applyBorder="1" applyAlignment="1">
      <alignment horizontal="center"/>
    </xf>
    <xf numFmtId="1" fontId="0" fillId="10" borderId="7" xfId="0" applyNumberForma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0" borderId="45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10" borderId="6" xfId="0" applyFill="1" applyBorder="1" applyAlignment="1">
      <alignment horizontal="left"/>
    </xf>
    <xf numFmtId="0" fontId="0" fillId="9" borderId="0" xfId="0" applyFill="1" applyAlignment="1">
      <alignment horizontal="center"/>
    </xf>
    <xf numFmtId="0" fontId="15" fillId="9" borderId="7" xfId="0" applyFont="1" applyFill="1" applyBorder="1" applyAlignment="1">
      <alignment horizontal="center"/>
    </xf>
    <xf numFmtId="0" fontId="15" fillId="9" borderId="6" xfId="0" applyFont="1" applyFill="1" applyBorder="1" applyAlignment="1">
      <alignment horizontal="left"/>
    </xf>
    <xf numFmtId="0" fontId="0" fillId="9" borderId="6" xfId="0" applyFill="1" applyBorder="1" applyAlignment="1">
      <alignment horizontal="left"/>
    </xf>
    <xf numFmtId="0" fontId="15" fillId="13" borderId="6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7" fillId="13" borderId="6" xfId="0" applyFont="1" applyFill="1" applyBorder="1" applyAlignment="1">
      <alignment horizontal="center"/>
    </xf>
    <xf numFmtId="0" fontId="17" fillId="12" borderId="6" xfId="0" applyFont="1" applyFill="1" applyBorder="1" applyAlignment="1">
      <alignment horizontal="center"/>
    </xf>
    <xf numFmtId="0" fontId="17" fillId="11" borderId="6" xfId="0" applyFont="1" applyFill="1" applyBorder="1" applyAlignment="1">
      <alignment horizontal="center"/>
    </xf>
    <xf numFmtId="0" fontId="0" fillId="9" borderId="16" xfId="0" applyFill="1" applyBorder="1"/>
    <xf numFmtId="0" fontId="0" fillId="10" borderId="7" xfId="0" applyFill="1" applyBorder="1" applyAlignment="1">
      <alignment horizontal="center" vertical="center"/>
    </xf>
    <xf numFmtId="0" fontId="15" fillId="11" borderId="6" xfId="0" applyFont="1" applyFill="1" applyBorder="1" applyAlignment="1">
      <alignment horizontal="center"/>
    </xf>
    <xf numFmtId="0" fontId="18" fillId="17" borderId="6" xfId="0" applyFont="1" applyFill="1" applyBorder="1" applyAlignment="1">
      <alignment horizontal="center"/>
    </xf>
    <xf numFmtId="0" fontId="18" fillId="12" borderId="6" xfId="0" applyFont="1" applyFill="1" applyBorder="1" applyAlignment="1">
      <alignment horizontal="center"/>
    </xf>
    <xf numFmtId="0" fontId="15" fillId="12" borderId="6" xfId="0" applyFont="1" applyFill="1" applyBorder="1" applyAlignment="1">
      <alignment horizontal="center"/>
    </xf>
    <xf numFmtId="0" fontId="15" fillId="9" borderId="16" xfId="0" applyFont="1" applyFill="1" applyBorder="1" applyAlignment="1">
      <alignment horizontal="left"/>
    </xf>
    <xf numFmtId="0" fontId="18" fillId="15" borderId="8" xfId="0" applyFont="1" applyFill="1" applyBorder="1" applyAlignment="1">
      <alignment horizontal="center"/>
    </xf>
    <xf numFmtId="0" fontId="18" fillId="13" borderId="8" xfId="0" applyFont="1" applyFill="1" applyBorder="1" applyAlignment="1">
      <alignment horizontal="center"/>
    </xf>
    <xf numFmtId="0" fontId="18" fillId="14" borderId="8" xfId="0" applyFont="1" applyFill="1" applyBorder="1" applyAlignment="1">
      <alignment horizontal="center"/>
    </xf>
    <xf numFmtId="0" fontId="0" fillId="0" borderId="4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right"/>
    </xf>
    <xf numFmtId="0" fontId="2" fillId="2" borderId="4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14" fillId="5" borderId="21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center"/>
    </xf>
    <xf numFmtId="0" fontId="14" fillId="5" borderId="2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3" borderId="35" xfId="0" applyFont="1" applyFill="1" applyBorder="1" applyAlignment="1">
      <alignment horizontal="center"/>
    </xf>
    <xf numFmtId="0" fontId="4" fillId="3" borderId="36" xfId="0" applyFont="1" applyFill="1" applyBorder="1" applyAlignment="1">
      <alignment horizontal="center"/>
    </xf>
    <xf numFmtId="0" fontId="4" fillId="3" borderId="37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4" fillId="3" borderId="31" xfId="0" applyFont="1" applyFill="1" applyBorder="1" applyAlignment="1">
      <alignment horizontal="center"/>
    </xf>
    <xf numFmtId="0" fontId="4" fillId="3" borderId="3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34" xfId="0" applyFont="1" applyFill="1" applyBorder="1" applyAlignment="1">
      <alignment horizontal="center"/>
    </xf>
    <xf numFmtId="0" fontId="4" fillId="3" borderId="41" xfId="0" applyFont="1" applyFill="1" applyBorder="1" applyAlignment="1">
      <alignment horizontal="center"/>
    </xf>
    <xf numFmtId="0" fontId="4" fillId="3" borderId="42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39" xfId="0" applyFont="1" applyFill="1" applyBorder="1" applyAlignment="1">
      <alignment horizontal="center"/>
    </xf>
    <xf numFmtId="0" fontId="18" fillId="10" borderId="10" xfId="0" applyFont="1" applyFill="1" applyBorder="1" applyAlignment="1">
      <alignment horizontal="center"/>
    </xf>
    <xf numFmtId="0" fontId="5" fillId="3" borderId="43" xfId="0" applyFont="1" applyFill="1" applyBorder="1" applyAlignment="1">
      <alignment horizontal="center" vertical="top" wrapText="1"/>
    </xf>
    <xf numFmtId="0" fontId="18" fillId="10" borderId="0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center" vertical="top" wrapText="1"/>
    </xf>
    <xf numFmtId="0" fontId="18" fillId="0" borderId="16" xfId="0" applyFont="1" applyBorder="1"/>
    <xf numFmtId="0" fontId="18" fillId="15" borderId="0" xfId="0" applyFont="1" applyFill="1" applyBorder="1" applyAlignment="1">
      <alignment horizontal="center"/>
    </xf>
    <xf numFmtId="0" fontId="18" fillId="17" borderId="0" xfId="0" applyFont="1" applyFill="1" applyBorder="1" applyAlignment="1">
      <alignment horizontal="center"/>
    </xf>
    <xf numFmtId="0" fontId="18" fillId="10" borderId="0" xfId="0" applyFont="1" applyFill="1" applyBorder="1" applyAlignment="1">
      <alignment horizontal="center"/>
    </xf>
    <xf numFmtId="0" fontId="18" fillId="11" borderId="11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R21"/>
  <sheetViews>
    <sheetView zoomScale="150" zoomScaleNormal="150" workbookViewId="0">
      <selection activeCell="P13" sqref="P13"/>
    </sheetView>
  </sheetViews>
  <sheetFormatPr baseColWidth="10" defaultColWidth="8.83203125" defaultRowHeight="18" customHeight="1" x14ac:dyDescent="0.2"/>
  <cols>
    <col min="2" max="2" width="20.5" customWidth="1"/>
    <col min="13" max="13" width="13.6640625" customWidth="1"/>
    <col min="14" max="14" width="8.33203125" customWidth="1"/>
    <col min="15" max="15" width="10.1640625" customWidth="1"/>
  </cols>
  <sheetData>
    <row r="1" spans="1:18" ht="18" customHeight="1" x14ac:dyDescent="0.2">
      <c r="A1" s="153" t="s">
        <v>0</v>
      </c>
      <c r="B1" s="154"/>
      <c r="C1" s="154"/>
      <c r="D1" s="154"/>
      <c r="E1" s="154"/>
      <c r="F1" s="154"/>
      <c r="G1" s="154"/>
      <c r="H1" s="154"/>
      <c r="I1" s="154"/>
      <c r="J1" s="155"/>
    </row>
    <row r="2" spans="1:18" ht="18" customHeight="1" x14ac:dyDescent="0.2">
      <c r="A2" s="156"/>
      <c r="B2" s="157"/>
      <c r="C2" s="157"/>
      <c r="D2" s="157"/>
      <c r="E2" s="157"/>
      <c r="F2" s="157"/>
      <c r="G2" s="157"/>
      <c r="H2" s="157"/>
      <c r="I2" s="157"/>
      <c r="J2" s="158"/>
    </row>
    <row r="3" spans="1:18" ht="18" customHeight="1" thickBot="1" x14ac:dyDescent="0.25">
      <c r="A3" s="159"/>
      <c r="B3" s="160"/>
      <c r="C3" s="160"/>
      <c r="D3" s="160"/>
      <c r="E3" s="160"/>
      <c r="F3" s="160"/>
      <c r="G3" s="160"/>
      <c r="H3" s="160"/>
      <c r="I3" s="160"/>
      <c r="J3" s="161"/>
    </row>
    <row r="4" spans="1:18" ht="18" customHeight="1" thickBot="1" x14ac:dyDescent="0.25">
      <c r="A4" s="165" t="s">
        <v>1</v>
      </c>
      <c r="B4" s="166"/>
      <c r="C4" s="171" t="s">
        <v>14</v>
      </c>
      <c r="D4" s="172"/>
      <c r="E4" s="172"/>
      <c r="F4" s="172"/>
      <c r="G4" s="172"/>
      <c r="H4" s="172"/>
      <c r="I4" s="172"/>
      <c r="J4" s="173"/>
      <c r="M4" s="167" t="s">
        <v>30</v>
      </c>
      <c r="N4" s="168"/>
    </row>
    <row r="5" spans="1:18" ht="18" customHeight="1" x14ac:dyDescent="0.2">
      <c r="A5" s="1" t="s">
        <v>3</v>
      </c>
      <c r="B5" s="2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3" t="s">
        <v>35</v>
      </c>
      <c r="M5" s="169" t="s">
        <v>27</v>
      </c>
      <c r="N5" s="170"/>
    </row>
    <row r="6" spans="1:18" ht="18" customHeight="1" x14ac:dyDescent="0.2">
      <c r="A6" s="41">
        <v>11</v>
      </c>
      <c r="B6" s="136" t="s">
        <v>56</v>
      </c>
      <c r="C6" s="70">
        <v>18</v>
      </c>
      <c r="D6" s="66">
        <v>20</v>
      </c>
      <c r="E6" s="70">
        <v>18</v>
      </c>
      <c r="F6" s="66">
        <v>20</v>
      </c>
      <c r="G6" s="66">
        <v>20</v>
      </c>
      <c r="H6" s="68">
        <v>19</v>
      </c>
      <c r="I6" s="86"/>
      <c r="J6" s="67">
        <f>SUM(C6:I6)</f>
        <v>115</v>
      </c>
      <c r="M6" s="10" t="s">
        <v>15</v>
      </c>
      <c r="N6" s="11">
        <v>5</v>
      </c>
    </row>
    <row r="7" spans="1:18" ht="18" customHeight="1" x14ac:dyDescent="0.2">
      <c r="A7" s="41">
        <v>310</v>
      </c>
      <c r="B7" s="43" t="s">
        <v>82</v>
      </c>
      <c r="C7" s="57">
        <v>15</v>
      </c>
      <c r="D7" s="68">
        <v>19</v>
      </c>
      <c r="E7" s="68">
        <v>19</v>
      </c>
      <c r="F7" s="57">
        <v>17</v>
      </c>
      <c r="G7" s="68">
        <v>19</v>
      </c>
      <c r="H7" s="66">
        <v>20</v>
      </c>
      <c r="I7" s="57"/>
      <c r="J7" s="69">
        <f>SUM(C7:I7)</f>
        <v>109</v>
      </c>
      <c r="M7" s="12" t="s">
        <v>16</v>
      </c>
      <c r="N7" s="11">
        <v>5</v>
      </c>
    </row>
    <row r="8" spans="1:18" ht="18" customHeight="1" x14ac:dyDescent="0.2">
      <c r="A8" s="41">
        <v>274</v>
      </c>
      <c r="B8" s="56" t="s">
        <v>57</v>
      </c>
      <c r="C8" s="66">
        <v>20</v>
      </c>
      <c r="D8" s="57">
        <v>16</v>
      </c>
      <c r="E8" s="57">
        <v>16</v>
      </c>
      <c r="F8" s="68">
        <v>19</v>
      </c>
      <c r="G8" s="70">
        <v>18</v>
      </c>
      <c r="H8" s="70">
        <v>18</v>
      </c>
      <c r="I8" s="57"/>
      <c r="J8" s="60">
        <f>SUM(C8:I8)</f>
        <v>107</v>
      </c>
      <c r="M8" s="10" t="s">
        <v>17</v>
      </c>
      <c r="N8" s="11">
        <v>5</v>
      </c>
    </row>
    <row r="9" spans="1:18" ht="18" customHeight="1" x14ac:dyDescent="0.2">
      <c r="A9" s="41">
        <v>267</v>
      </c>
      <c r="B9" s="43" t="s">
        <v>41</v>
      </c>
      <c r="C9" s="68">
        <v>19</v>
      </c>
      <c r="D9" s="70">
        <v>18</v>
      </c>
      <c r="E9" s="57">
        <v>15</v>
      </c>
      <c r="F9" s="70">
        <v>18</v>
      </c>
      <c r="G9" s="57">
        <v>0</v>
      </c>
      <c r="H9" s="57"/>
      <c r="I9" s="57"/>
      <c r="J9" s="71">
        <f>SUM(C9:I9)</f>
        <v>70</v>
      </c>
      <c r="M9" s="10" t="s">
        <v>18</v>
      </c>
      <c r="N9" s="11">
        <v>4</v>
      </c>
    </row>
    <row r="10" spans="1:18" ht="18" customHeight="1" x14ac:dyDescent="0.2">
      <c r="A10" s="41">
        <v>40</v>
      </c>
      <c r="B10" s="43" t="s">
        <v>68</v>
      </c>
      <c r="C10" s="57">
        <v>16</v>
      </c>
      <c r="D10" s="57">
        <v>16</v>
      </c>
      <c r="E10" s="66">
        <v>20</v>
      </c>
      <c r="F10" s="57">
        <v>0</v>
      </c>
      <c r="G10" s="57">
        <v>0</v>
      </c>
      <c r="H10" s="57"/>
      <c r="I10" s="57"/>
      <c r="J10" s="60">
        <f>SUM(C10:I10)</f>
        <v>52</v>
      </c>
      <c r="M10" s="10" t="s">
        <v>19</v>
      </c>
      <c r="N10" s="11">
        <v>3</v>
      </c>
    </row>
    <row r="11" spans="1:18" ht="18" customHeight="1" thickBot="1" x14ac:dyDescent="0.25">
      <c r="A11" s="44"/>
      <c r="B11" s="45"/>
      <c r="C11" s="46"/>
      <c r="D11" s="46"/>
      <c r="E11" s="46"/>
      <c r="F11" s="46"/>
      <c r="G11" s="46"/>
      <c r="H11" s="46"/>
      <c r="I11" s="46"/>
      <c r="J11" s="47"/>
      <c r="M11" s="10" t="s">
        <v>20</v>
      </c>
      <c r="N11" s="11">
        <v>3</v>
      </c>
    </row>
    <row r="12" spans="1:18" ht="18" customHeight="1" thickBot="1" x14ac:dyDescent="0.25">
      <c r="A12" s="26"/>
      <c r="B12" s="27"/>
      <c r="C12" s="26"/>
      <c r="D12" s="26"/>
      <c r="E12" s="26"/>
      <c r="F12" s="26"/>
      <c r="G12" s="26"/>
      <c r="H12" s="26"/>
      <c r="I12" s="26"/>
      <c r="J12" s="47"/>
      <c r="M12" s="9" t="s">
        <v>21</v>
      </c>
      <c r="N12" s="13"/>
    </row>
    <row r="13" spans="1:18" ht="18" customHeight="1" thickBot="1" x14ac:dyDescent="0.25">
      <c r="A13" s="26"/>
      <c r="B13" s="27"/>
      <c r="C13" s="26"/>
      <c r="D13" s="26"/>
      <c r="E13" s="26"/>
      <c r="F13" s="26"/>
      <c r="G13" s="26"/>
      <c r="H13" s="26"/>
      <c r="I13" s="26"/>
      <c r="J13" s="26"/>
      <c r="M13" s="14" t="s">
        <v>2</v>
      </c>
      <c r="N13" s="15">
        <f>SUM(N6:N12)</f>
        <v>25</v>
      </c>
    </row>
    <row r="14" spans="1:18" ht="18" customHeight="1" x14ac:dyDescent="0.2">
      <c r="A14" s="26"/>
      <c r="B14" s="27"/>
      <c r="C14" s="26"/>
      <c r="D14" s="26"/>
      <c r="E14" s="26"/>
      <c r="F14" s="26"/>
      <c r="G14" s="26"/>
      <c r="H14" s="26"/>
      <c r="I14" s="26"/>
      <c r="J14" s="26"/>
    </row>
    <row r="15" spans="1:18" ht="18" customHeight="1" thickBot="1" x14ac:dyDescent="0.25">
      <c r="A15" s="26"/>
      <c r="B15" s="27"/>
      <c r="C15" s="26"/>
      <c r="D15" s="26"/>
      <c r="E15" s="26"/>
      <c r="F15" s="26"/>
      <c r="G15" s="26"/>
      <c r="H15" s="26"/>
      <c r="I15" s="26"/>
      <c r="J15" s="26"/>
    </row>
    <row r="16" spans="1:18" ht="18" customHeight="1" thickBot="1" x14ac:dyDescent="0.25">
      <c r="A16" s="26"/>
      <c r="B16" s="27"/>
      <c r="C16" s="26"/>
      <c r="D16" s="26"/>
      <c r="E16" s="26"/>
      <c r="F16" s="26"/>
      <c r="G16" s="26"/>
      <c r="H16" s="26"/>
      <c r="I16" s="26"/>
      <c r="J16" s="26"/>
      <c r="M16" s="162" t="s">
        <v>26</v>
      </c>
      <c r="N16" s="163"/>
      <c r="O16" s="164"/>
      <c r="P16" s="25"/>
      <c r="Q16" s="25"/>
      <c r="R16" s="25"/>
    </row>
    <row r="17" spans="1:18" ht="18" customHeight="1" x14ac:dyDescent="0.2">
      <c r="A17" s="26"/>
      <c r="B17" s="27"/>
      <c r="C17" s="26"/>
      <c r="D17" s="26"/>
      <c r="E17" s="26"/>
      <c r="F17" s="26"/>
      <c r="G17" s="26"/>
      <c r="H17" s="26"/>
      <c r="I17" s="26"/>
      <c r="J17" s="26"/>
      <c r="M17" s="16"/>
      <c r="N17" s="17"/>
      <c r="O17" s="18"/>
      <c r="P17" s="17"/>
      <c r="Q17" s="17"/>
      <c r="R17" s="17"/>
    </row>
    <row r="18" spans="1:18" ht="18" customHeight="1" x14ac:dyDescent="0.25">
      <c r="A18" s="26"/>
      <c r="B18" s="27"/>
      <c r="C18" s="26"/>
      <c r="D18" s="26"/>
      <c r="E18" s="26"/>
      <c r="F18" s="26"/>
      <c r="G18" s="26"/>
      <c r="H18" s="26"/>
      <c r="I18" s="26"/>
      <c r="J18" s="26"/>
      <c r="M18" s="22"/>
      <c r="N18" s="33" t="s">
        <v>22</v>
      </c>
      <c r="O18" s="34" t="s">
        <v>23</v>
      </c>
      <c r="P18" s="24"/>
      <c r="Q18" s="24"/>
      <c r="R18" s="24"/>
    </row>
    <row r="19" spans="1:18" ht="18" customHeight="1" x14ac:dyDescent="0.25">
      <c r="A19" s="26"/>
      <c r="B19" s="27"/>
      <c r="C19" s="26"/>
      <c r="D19" s="26"/>
      <c r="E19" s="26"/>
      <c r="F19" s="26"/>
      <c r="G19" s="26"/>
      <c r="H19" s="26"/>
      <c r="I19" s="26"/>
      <c r="J19" s="26"/>
      <c r="M19" s="23"/>
      <c r="N19" s="33" t="s">
        <v>22</v>
      </c>
      <c r="O19" s="34" t="s">
        <v>24</v>
      </c>
      <c r="P19" s="24"/>
      <c r="Q19" s="24"/>
      <c r="R19" s="24"/>
    </row>
    <row r="20" spans="1:18" ht="18" customHeight="1" thickBot="1" x14ac:dyDescent="0.3">
      <c r="A20" s="26"/>
      <c r="B20" s="27"/>
      <c r="C20" s="26"/>
      <c r="D20" s="26"/>
      <c r="E20" s="26"/>
      <c r="F20" s="26"/>
      <c r="G20" s="26"/>
      <c r="H20" s="26"/>
      <c r="I20" s="26"/>
      <c r="J20" s="26"/>
      <c r="M20" s="21"/>
      <c r="N20" s="35" t="s">
        <v>22</v>
      </c>
      <c r="O20" s="36" t="s">
        <v>25</v>
      </c>
      <c r="P20" s="24"/>
      <c r="Q20" s="24"/>
      <c r="R20" s="24"/>
    </row>
    <row r="21" spans="1:18" ht="18" customHeight="1" x14ac:dyDescent="0.2">
      <c r="A21" s="26"/>
      <c r="B21" s="27"/>
      <c r="C21" s="26"/>
      <c r="D21" s="26"/>
      <c r="E21" s="26"/>
      <c r="F21" s="26"/>
      <c r="G21" s="26"/>
      <c r="H21" s="26"/>
      <c r="I21" s="26"/>
      <c r="J21" s="26"/>
    </row>
  </sheetData>
  <sortState xmlns:xlrd2="http://schemas.microsoft.com/office/spreadsheetml/2017/richdata2" ref="A5:J12">
    <sortCondition descending="1" ref="J5:J12"/>
  </sortState>
  <mergeCells count="6">
    <mergeCell ref="A1:J3"/>
    <mergeCell ref="M16:O16"/>
    <mergeCell ref="A4:B4"/>
    <mergeCell ref="M4:N4"/>
    <mergeCell ref="M5:N5"/>
    <mergeCell ref="C4:J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R29"/>
  <sheetViews>
    <sheetView zoomScale="200" zoomScaleNormal="200" workbookViewId="0">
      <selection activeCell="L22" sqref="L22"/>
    </sheetView>
  </sheetViews>
  <sheetFormatPr baseColWidth="10" defaultColWidth="8.83203125" defaultRowHeight="18" customHeight="1" x14ac:dyDescent="0.2"/>
  <cols>
    <col min="2" max="2" width="20.5" customWidth="1"/>
    <col min="10" max="10" width="11.33203125" customWidth="1"/>
    <col min="13" max="13" width="13" customWidth="1"/>
    <col min="14" max="14" width="8.5" customWidth="1"/>
    <col min="15" max="15" width="12.5" customWidth="1"/>
  </cols>
  <sheetData>
    <row r="1" spans="1:18" ht="18" customHeight="1" x14ac:dyDescent="0.2">
      <c r="A1" s="153" t="s">
        <v>0</v>
      </c>
      <c r="B1" s="154"/>
      <c r="C1" s="154"/>
      <c r="D1" s="154"/>
      <c r="E1" s="154"/>
      <c r="F1" s="154"/>
      <c r="G1" s="154"/>
      <c r="H1" s="154"/>
      <c r="I1" s="154"/>
      <c r="J1" s="155"/>
    </row>
    <row r="2" spans="1:18" ht="18" customHeight="1" x14ac:dyDescent="0.2">
      <c r="A2" s="156"/>
      <c r="B2" s="157"/>
      <c r="C2" s="157"/>
      <c r="D2" s="157"/>
      <c r="E2" s="157"/>
      <c r="F2" s="157"/>
      <c r="G2" s="157"/>
      <c r="H2" s="157"/>
      <c r="I2" s="157"/>
      <c r="J2" s="158"/>
    </row>
    <row r="3" spans="1:18" ht="18" customHeight="1" thickBot="1" x14ac:dyDescent="0.25">
      <c r="A3" s="159"/>
      <c r="B3" s="160"/>
      <c r="C3" s="160"/>
      <c r="D3" s="160"/>
      <c r="E3" s="160"/>
      <c r="F3" s="160"/>
      <c r="G3" s="160"/>
      <c r="H3" s="160"/>
      <c r="I3" s="160"/>
      <c r="J3" s="161"/>
    </row>
    <row r="4" spans="1:18" ht="18" customHeight="1" thickBot="1" x14ac:dyDescent="0.25">
      <c r="A4" s="165" t="s">
        <v>1</v>
      </c>
      <c r="B4" s="175"/>
      <c r="C4" s="176" t="s">
        <v>13</v>
      </c>
      <c r="D4" s="172"/>
      <c r="E4" s="172"/>
      <c r="F4" s="172"/>
      <c r="G4" s="172"/>
      <c r="H4" s="172"/>
      <c r="I4" s="172"/>
      <c r="J4" s="173"/>
      <c r="M4" s="167" t="s">
        <v>29</v>
      </c>
      <c r="N4" s="168"/>
    </row>
    <row r="5" spans="1:18" ht="18" customHeight="1" x14ac:dyDescent="0.2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37" t="s">
        <v>35</v>
      </c>
      <c r="M5" s="169" t="s">
        <v>27</v>
      </c>
      <c r="N5" s="170"/>
    </row>
    <row r="6" spans="1:18" ht="18" customHeight="1" x14ac:dyDescent="0.2">
      <c r="A6" s="61">
        <v>212</v>
      </c>
      <c r="B6" s="62" t="s">
        <v>44</v>
      </c>
      <c r="C6" s="66">
        <v>20</v>
      </c>
      <c r="D6" s="139">
        <v>20</v>
      </c>
      <c r="E6" s="137">
        <v>18</v>
      </c>
      <c r="F6" s="63">
        <v>17</v>
      </c>
      <c r="G6" s="63">
        <v>17</v>
      </c>
      <c r="H6" s="139">
        <v>20</v>
      </c>
      <c r="I6" s="137">
        <v>18</v>
      </c>
      <c r="J6" s="67">
        <f t="shared" ref="J6:J16" si="0">SUM(C6:I6)</f>
        <v>130</v>
      </c>
      <c r="M6" s="10" t="s">
        <v>15</v>
      </c>
      <c r="N6" s="11">
        <v>11</v>
      </c>
    </row>
    <row r="7" spans="1:18" ht="18" customHeight="1" x14ac:dyDescent="0.2">
      <c r="A7" s="61">
        <v>95</v>
      </c>
      <c r="B7" s="62" t="s">
        <v>50</v>
      </c>
      <c r="C7" s="68">
        <v>19</v>
      </c>
      <c r="D7" s="138">
        <v>19</v>
      </c>
      <c r="E7" s="63">
        <v>17</v>
      </c>
      <c r="F7" s="139">
        <v>20</v>
      </c>
      <c r="G7" s="137">
        <v>18</v>
      </c>
      <c r="H7" s="63">
        <v>17</v>
      </c>
      <c r="I7" s="63">
        <v>16</v>
      </c>
      <c r="J7" s="69">
        <f t="shared" si="0"/>
        <v>126</v>
      </c>
      <c r="M7" s="12" t="s">
        <v>16</v>
      </c>
      <c r="N7" s="11">
        <v>11</v>
      </c>
    </row>
    <row r="8" spans="1:18" ht="18" customHeight="1" x14ac:dyDescent="0.2">
      <c r="A8" s="61">
        <v>310</v>
      </c>
      <c r="B8" s="62" t="s">
        <v>61</v>
      </c>
      <c r="C8" s="57">
        <v>17</v>
      </c>
      <c r="D8" s="63">
        <v>16</v>
      </c>
      <c r="E8" s="63">
        <v>16</v>
      </c>
      <c r="F8" s="63">
        <v>15</v>
      </c>
      <c r="G8" s="139">
        <v>20</v>
      </c>
      <c r="H8" s="138">
        <v>19</v>
      </c>
      <c r="I8" s="139">
        <v>20</v>
      </c>
      <c r="J8" s="71">
        <f t="shared" si="0"/>
        <v>123</v>
      </c>
      <c r="M8" s="10" t="s">
        <v>17</v>
      </c>
      <c r="N8" s="11">
        <v>11</v>
      </c>
    </row>
    <row r="9" spans="1:18" ht="18" customHeight="1" x14ac:dyDescent="0.2">
      <c r="A9" s="61">
        <v>320</v>
      </c>
      <c r="B9" s="62" t="s">
        <v>69</v>
      </c>
      <c r="C9" s="57">
        <v>15</v>
      </c>
      <c r="D9" s="63">
        <v>17</v>
      </c>
      <c r="E9" s="138">
        <v>19</v>
      </c>
      <c r="F9" s="63">
        <v>16</v>
      </c>
      <c r="G9" s="138">
        <v>19</v>
      </c>
      <c r="H9" s="63">
        <v>17</v>
      </c>
      <c r="I9" s="63">
        <v>14</v>
      </c>
      <c r="J9" s="42">
        <f t="shared" si="0"/>
        <v>117</v>
      </c>
      <c r="M9" s="10" t="s">
        <v>18</v>
      </c>
      <c r="N9" s="11">
        <v>11</v>
      </c>
    </row>
    <row r="10" spans="1:18" ht="18" customHeight="1" x14ac:dyDescent="0.2">
      <c r="A10" s="61">
        <v>172</v>
      </c>
      <c r="B10" s="62" t="s">
        <v>47</v>
      </c>
      <c r="C10" s="57">
        <v>16</v>
      </c>
      <c r="D10" s="63">
        <v>17</v>
      </c>
      <c r="E10" s="63">
        <v>16</v>
      </c>
      <c r="F10" s="63">
        <v>17</v>
      </c>
      <c r="G10" s="63">
        <v>15</v>
      </c>
      <c r="H10" s="137">
        <v>18</v>
      </c>
      <c r="I10" s="63">
        <v>16</v>
      </c>
      <c r="J10" s="60">
        <f t="shared" si="0"/>
        <v>115</v>
      </c>
      <c r="M10" s="10" t="s">
        <v>19</v>
      </c>
      <c r="N10" s="11">
        <v>10</v>
      </c>
    </row>
    <row r="11" spans="1:18" ht="18" customHeight="1" x14ac:dyDescent="0.2">
      <c r="A11" s="61">
        <v>265</v>
      </c>
      <c r="B11" s="62" t="s">
        <v>51</v>
      </c>
      <c r="C11" s="70">
        <v>18</v>
      </c>
      <c r="D11" s="63">
        <v>15</v>
      </c>
      <c r="E11" s="63">
        <v>17</v>
      </c>
      <c r="F11" s="138">
        <v>19</v>
      </c>
      <c r="G11" s="63">
        <v>14</v>
      </c>
      <c r="H11" s="63">
        <v>15</v>
      </c>
      <c r="I11" s="63">
        <v>16</v>
      </c>
      <c r="J11" s="60">
        <f t="shared" si="0"/>
        <v>114</v>
      </c>
      <c r="M11" s="10" t="s">
        <v>20</v>
      </c>
      <c r="N11" s="11">
        <v>9</v>
      </c>
    </row>
    <row r="12" spans="1:18" ht="18" customHeight="1" thickBot="1" x14ac:dyDescent="0.25">
      <c r="A12" s="61">
        <v>269</v>
      </c>
      <c r="B12" s="62" t="s">
        <v>52</v>
      </c>
      <c r="C12" s="57">
        <v>17</v>
      </c>
      <c r="D12" s="63">
        <v>16</v>
      </c>
      <c r="E12" s="63">
        <v>14</v>
      </c>
      <c r="F12" s="137">
        <v>18</v>
      </c>
      <c r="G12" s="63">
        <v>15</v>
      </c>
      <c r="H12" s="63">
        <v>16</v>
      </c>
      <c r="I12" s="63">
        <v>17</v>
      </c>
      <c r="J12" s="42">
        <f t="shared" si="0"/>
        <v>113</v>
      </c>
      <c r="M12" s="9" t="s">
        <v>21</v>
      </c>
      <c r="N12" s="13">
        <v>8</v>
      </c>
    </row>
    <row r="13" spans="1:18" ht="18" customHeight="1" thickBot="1" x14ac:dyDescent="0.25">
      <c r="A13" s="61">
        <v>37</v>
      </c>
      <c r="B13" s="62" t="s">
        <v>58</v>
      </c>
      <c r="C13" s="57">
        <v>15</v>
      </c>
      <c r="D13" s="63">
        <v>16</v>
      </c>
      <c r="E13" s="63">
        <v>14</v>
      </c>
      <c r="F13" s="63">
        <v>15</v>
      </c>
      <c r="G13" s="63">
        <v>15</v>
      </c>
      <c r="H13" s="63">
        <v>17</v>
      </c>
      <c r="I13" s="138">
        <v>19</v>
      </c>
      <c r="J13" s="60">
        <f t="shared" si="0"/>
        <v>111</v>
      </c>
      <c r="M13" s="14" t="s">
        <v>2</v>
      </c>
      <c r="N13" s="15">
        <f>SUM(N6:N12)</f>
        <v>71</v>
      </c>
    </row>
    <row r="14" spans="1:18" ht="18" customHeight="1" x14ac:dyDescent="0.2">
      <c r="A14" s="61">
        <v>227</v>
      </c>
      <c r="B14" s="62" t="s">
        <v>45</v>
      </c>
      <c r="C14" s="57">
        <v>17</v>
      </c>
      <c r="D14" s="137">
        <v>18</v>
      </c>
      <c r="E14" s="139">
        <v>20</v>
      </c>
      <c r="F14" s="63">
        <v>17</v>
      </c>
      <c r="G14" s="63">
        <v>17</v>
      </c>
      <c r="H14" s="63">
        <v>16</v>
      </c>
      <c r="I14" s="63">
        <v>0</v>
      </c>
      <c r="J14" s="60">
        <f t="shared" si="0"/>
        <v>105</v>
      </c>
    </row>
    <row r="15" spans="1:18" ht="18" customHeight="1" thickBot="1" x14ac:dyDescent="0.25">
      <c r="A15" s="61">
        <v>82</v>
      </c>
      <c r="B15" s="62" t="s">
        <v>49</v>
      </c>
      <c r="C15" s="57">
        <v>17</v>
      </c>
      <c r="D15" s="63">
        <v>16</v>
      </c>
      <c r="E15" s="63">
        <v>15</v>
      </c>
      <c r="F15" s="63">
        <v>16</v>
      </c>
      <c r="G15" s="63">
        <v>16</v>
      </c>
      <c r="H15" s="63">
        <v>0</v>
      </c>
      <c r="I15" s="63">
        <v>0</v>
      </c>
      <c r="J15" s="60">
        <f t="shared" si="0"/>
        <v>80</v>
      </c>
    </row>
    <row r="16" spans="1:18" ht="18" customHeight="1" thickBot="1" x14ac:dyDescent="0.25">
      <c r="A16" s="61">
        <v>267</v>
      </c>
      <c r="B16" s="62" t="s">
        <v>41</v>
      </c>
      <c r="C16" s="57">
        <v>17</v>
      </c>
      <c r="D16" s="63">
        <v>15</v>
      </c>
      <c r="E16" s="63">
        <v>16</v>
      </c>
      <c r="F16" s="63">
        <v>17</v>
      </c>
      <c r="G16" s="63">
        <v>0</v>
      </c>
      <c r="H16" s="63">
        <v>0</v>
      </c>
      <c r="I16" s="63">
        <v>0</v>
      </c>
      <c r="J16" s="60">
        <f t="shared" si="0"/>
        <v>65</v>
      </c>
      <c r="M16" s="162" t="s">
        <v>26</v>
      </c>
      <c r="N16" s="163"/>
      <c r="O16" s="164"/>
      <c r="P16" s="25"/>
      <c r="Q16" s="25"/>
      <c r="R16" s="25"/>
    </row>
    <row r="17" spans="1:18" ht="18" customHeight="1" x14ac:dyDescent="0.2">
      <c r="A17" s="61"/>
      <c r="B17" s="62"/>
      <c r="C17" s="57"/>
      <c r="D17" s="63"/>
      <c r="E17" s="63"/>
      <c r="F17" s="63"/>
      <c r="G17" s="63"/>
      <c r="H17" s="63"/>
      <c r="I17" s="63"/>
      <c r="J17" s="42"/>
      <c r="M17" s="16"/>
      <c r="N17" s="17"/>
      <c r="O17" s="18"/>
      <c r="P17" s="17"/>
      <c r="Q17" s="17"/>
      <c r="R17" s="17"/>
    </row>
    <row r="18" spans="1:18" ht="18" customHeight="1" x14ac:dyDescent="0.25">
      <c r="A18" s="61"/>
      <c r="B18" s="62"/>
      <c r="C18" s="63"/>
      <c r="D18" s="63"/>
      <c r="E18" s="63"/>
      <c r="F18" s="63"/>
      <c r="G18" s="63"/>
      <c r="H18" s="63"/>
      <c r="I18" s="63"/>
      <c r="J18" s="42"/>
      <c r="M18" s="22"/>
      <c r="N18" s="33" t="s">
        <v>22</v>
      </c>
      <c r="O18" s="34" t="s">
        <v>23</v>
      </c>
      <c r="P18" s="24"/>
      <c r="Q18" s="24"/>
      <c r="R18" s="24"/>
    </row>
    <row r="19" spans="1:18" ht="18" customHeight="1" x14ac:dyDescent="0.25">
      <c r="A19" s="4"/>
      <c r="B19" s="6"/>
      <c r="C19" s="48"/>
      <c r="D19" s="48"/>
      <c r="E19" s="48"/>
      <c r="F19" s="48"/>
      <c r="G19" s="48"/>
      <c r="H19" s="48"/>
      <c r="I19" s="48"/>
      <c r="J19" s="42"/>
      <c r="M19" s="23"/>
      <c r="N19" s="33" t="s">
        <v>22</v>
      </c>
      <c r="O19" s="34" t="s">
        <v>24</v>
      </c>
      <c r="P19" s="24"/>
      <c r="Q19" s="24"/>
      <c r="R19" s="24"/>
    </row>
    <row r="20" spans="1:18" ht="18" customHeight="1" thickBot="1" x14ac:dyDescent="0.3">
      <c r="A20" s="4"/>
      <c r="B20" s="6"/>
      <c r="C20" s="48"/>
      <c r="D20" s="48"/>
      <c r="E20" s="48"/>
      <c r="F20" s="48"/>
      <c r="G20" s="48"/>
      <c r="H20" s="48"/>
      <c r="I20" s="48"/>
      <c r="J20" s="42"/>
      <c r="M20" s="21"/>
      <c r="N20" s="35" t="s">
        <v>22</v>
      </c>
      <c r="O20" s="36" t="s">
        <v>25</v>
      </c>
      <c r="P20" s="24"/>
      <c r="Q20" s="24"/>
      <c r="R20" s="24"/>
    </row>
    <row r="21" spans="1:18" ht="18" customHeight="1" x14ac:dyDescent="0.25">
      <c r="A21" s="19"/>
      <c r="B21" s="20"/>
      <c r="C21" s="49"/>
      <c r="D21" s="49"/>
      <c r="E21" s="49"/>
      <c r="F21" s="49"/>
      <c r="G21" s="49"/>
      <c r="H21" s="49"/>
      <c r="I21" s="49"/>
      <c r="J21" s="42"/>
      <c r="M21" s="30"/>
      <c r="N21" s="30"/>
      <c r="O21" s="32"/>
      <c r="P21" s="174"/>
      <c r="Q21" s="174"/>
      <c r="R21" s="174"/>
    </row>
    <row r="22" spans="1:18" ht="18" customHeight="1" x14ac:dyDescent="0.2">
      <c r="A22" s="19"/>
      <c r="B22" s="20"/>
      <c r="C22" s="49"/>
      <c r="D22" s="49"/>
      <c r="E22" s="49"/>
      <c r="F22" s="49"/>
      <c r="G22" s="49"/>
      <c r="H22" s="49"/>
      <c r="I22" s="49"/>
      <c r="J22" s="42"/>
    </row>
    <row r="23" spans="1:18" ht="18" customHeight="1" thickBot="1" x14ac:dyDescent="0.25">
      <c r="A23" s="5"/>
      <c r="B23" s="7"/>
      <c r="C23" s="28"/>
      <c r="D23" s="28"/>
      <c r="E23" s="28"/>
      <c r="F23" s="28"/>
      <c r="G23" s="28"/>
      <c r="H23" s="28"/>
      <c r="I23" s="28"/>
      <c r="J23" s="29"/>
    </row>
    <row r="24" spans="1:18" ht="18" customHeight="1" x14ac:dyDescent="0.2">
      <c r="A24" s="26"/>
      <c r="B24" s="27"/>
      <c r="C24" s="26"/>
      <c r="D24" s="26"/>
      <c r="E24" s="26"/>
      <c r="F24" s="26"/>
      <c r="G24" s="26"/>
      <c r="H24" s="26"/>
      <c r="I24" s="26"/>
      <c r="J24" s="26"/>
    </row>
    <row r="25" spans="1:18" ht="18" customHeight="1" x14ac:dyDescent="0.2">
      <c r="A25" s="26"/>
      <c r="B25" s="27"/>
      <c r="C25" s="26"/>
      <c r="D25" s="26"/>
      <c r="E25" s="26"/>
      <c r="F25" s="26"/>
      <c r="G25" s="26"/>
      <c r="H25" s="26"/>
      <c r="I25" s="26"/>
      <c r="J25" s="26"/>
    </row>
    <row r="26" spans="1:18" ht="18" customHeight="1" x14ac:dyDescent="0.2">
      <c r="A26" s="26"/>
      <c r="B26" s="27"/>
      <c r="C26" s="26"/>
      <c r="D26" s="26"/>
      <c r="E26" s="26"/>
      <c r="F26" s="26"/>
      <c r="G26" s="26"/>
      <c r="H26" s="26"/>
      <c r="I26" s="26"/>
      <c r="J26" s="26"/>
    </row>
    <row r="27" spans="1:18" ht="18" customHeight="1" x14ac:dyDescent="0.2">
      <c r="A27" s="26"/>
      <c r="B27" s="27"/>
      <c r="C27" s="26"/>
      <c r="D27" s="26"/>
      <c r="E27" s="26"/>
      <c r="F27" s="26"/>
      <c r="G27" s="26"/>
      <c r="H27" s="26"/>
      <c r="I27" s="26"/>
      <c r="J27" s="26"/>
    </row>
    <row r="28" spans="1:18" ht="18" customHeight="1" x14ac:dyDescent="0.2">
      <c r="A28" s="26"/>
      <c r="B28" s="27"/>
      <c r="C28" s="26"/>
      <c r="D28" s="26"/>
      <c r="E28" s="26"/>
      <c r="F28" s="26"/>
      <c r="G28" s="26"/>
      <c r="H28" s="26"/>
      <c r="I28" s="26"/>
      <c r="J28" s="26"/>
    </row>
    <row r="29" spans="1:18" ht="18" customHeight="1" x14ac:dyDescent="0.2">
      <c r="A29" s="26"/>
      <c r="B29" s="27"/>
      <c r="C29" s="26"/>
      <c r="D29" s="26"/>
      <c r="E29" s="26"/>
      <c r="F29" s="26"/>
      <c r="G29" s="26"/>
      <c r="H29" s="26"/>
      <c r="I29" s="26"/>
      <c r="J29" s="26"/>
    </row>
  </sheetData>
  <sortState xmlns:xlrd2="http://schemas.microsoft.com/office/spreadsheetml/2017/richdata2" ref="A6:J20">
    <sortCondition descending="1" ref="J6:J20"/>
  </sortState>
  <mergeCells count="7">
    <mergeCell ref="A1:J3"/>
    <mergeCell ref="M16:O16"/>
    <mergeCell ref="P21:R21"/>
    <mergeCell ref="A4:B4"/>
    <mergeCell ref="M4:N4"/>
    <mergeCell ref="M5:N5"/>
    <mergeCell ref="C4:J4"/>
  </mergeCells>
  <pageMargins left="0.7" right="0.7" top="0.75" bottom="0.75" header="0.3" footer="0.3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R25"/>
  <sheetViews>
    <sheetView zoomScale="200" zoomScaleNormal="200" workbookViewId="0">
      <selection activeCell="P13" sqref="P13"/>
    </sheetView>
  </sheetViews>
  <sheetFormatPr baseColWidth="10" defaultColWidth="8.83203125" defaultRowHeight="18" customHeight="1" x14ac:dyDescent="0.2"/>
  <cols>
    <col min="2" max="2" width="20.5" customWidth="1"/>
    <col min="13" max="13" width="13.5" customWidth="1"/>
    <col min="14" max="14" width="8.5" customWidth="1"/>
    <col min="15" max="15" width="12.5" customWidth="1"/>
  </cols>
  <sheetData>
    <row r="1" spans="1:18" ht="18" customHeight="1" x14ac:dyDescent="0.2">
      <c r="A1" s="153" t="s">
        <v>0</v>
      </c>
      <c r="B1" s="154"/>
      <c r="C1" s="154"/>
      <c r="D1" s="154"/>
      <c r="E1" s="154"/>
      <c r="F1" s="154"/>
      <c r="G1" s="154"/>
      <c r="H1" s="154"/>
      <c r="I1" s="154"/>
      <c r="J1" s="155"/>
    </row>
    <row r="2" spans="1:18" ht="18" customHeight="1" x14ac:dyDescent="0.2">
      <c r="A2" s="156"/>
      <c r="B2" s="157"/>
      <c r="C2" s="157"/>
      <c r="D2" s="157"/>
      <c r="E2" s="157"/>
      <c r="F2" s="157"/>
      <c r="G2" s="157"/>
      <c r="H2" s="157"/>
      <c r="I2" s="157"/>
      <c r="J2" s="158"/>
    </row>
    <row r="3" spans="1:18" ht="18" customHeight="1" thickBot="1" x14ac:dyDescent="0.25">
      <c r="A3" s="156"/>
      <c r="B3" s="157"/>
      <c r="C3" s="157"/>
      <c r="D3" s="157"/>
      <c r="E3" s="157"/>
      <c r="F3" s="157"/>
      <c r="G3" s="157"/>
      <c r="H3" s="157"/>
      <c r="I3" s="157"/>
      <c r="J3" s="158"/>
    </row>
    <row r="4" spans="1:18" ht="18" customHeight="1" thickBot="1" x14ac:dyDescent="0.25">
      <c r="A4" s="177" t="s">
        <v>1</v>
      </c>
      <c r="B4" s="178"/>
      <c r="C4" s="176" t="s">
        <v>12</v>
      </c>
      <c r="D4" s="172"/>
      <c r="E4" s="172"/>
      <c r="F4" s="172"/>
      <c r="G4" s="172"/>
      <c r="H4" s="172"/>
      <c r="I4" s="172"/>
      <c r="J4" s="173"/>
      <c r="M4" s="167" t="s">
        <v>31</v>
      </c>
      <c r="N4" s="168"/>
    </row>
    <row r="5" spans="1:18" ht="18" customHeight="1" x14ac:dyDescent="0.2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37" t="s">
        <v>35</v>
      </c>
      <c r="M5" s="169" t="s">
        <v>27</v>
      </c>
      <c r="N5" s="170"/>
    </row>
    <row r="6" spans="1:18" ht="18" customHeight="1" x14ac:dyDescent="0.2">
      <c r="A6" s="61">
        <v>95</v>
      </c>
      <c r="B6" s="62" t="s">
        <v>50</v>
      </c>
      <c r="C6" s="70">
        <v>18</v>
      </c>
      <c r="D6" s="63">
        <v>17</v>
      </c>
      <c r="E6" s="137">
        <v>18</v>
      </c>
      <c r="F6" s="139">
        <v>20</v>
      </c>
      <c r="G6" s="139">
        <v>20</v>
      </c>
      <c r="H6" s="138">
        <v>19</v>
      </c>
      <c r="I6" s="139">
        <v>20</v>
      </c>
      <c r="J6" s="67">
        <f t="shared" ref="J6:J19" si="0">SUM(C6:I6)</f>
        <v>132</v>
      </c>
      <c r="M6" s="10" t="s">
        <v>15</v>
      </c>
      <c r="N6" s="42">
        <v>12</v>
      </c>
    </row>
    <row r="7" spans="1:18" ht="18" customHeight="1" x14ac:dyDescent="0.2">
      <c r="A7" s="61">
        <v>320</v>
      </c>
      <c r="B7" s="62" t="s">
        <v>69</v>
      </c>
      <c r="C7" s="57">
        <v>17.5</v>
      </c>
      <c r="D7" s="139">
        <v>20</v>
      </c>
      <c r="E7" s="63">
        <v>17</v>
      </c>
      <c r="F7" s="63">
        <v>15</v>
      </c>
      <c r="G7" s="138">
        <v>19</v>
      </c>
      <c r="H7" s="63">
        <v>16</v>
      </c>
      <c r="I7" s="137">
        <v>18</v>
      </c>
      <c r="J7" s="69">
        <f t="shared" si="0"/>
        <v>122.5</v>
      </c>
      <c r="M7" s="12" t="s">
        <v>16</v>
      </c>
      <c r="N7" s="42">
        <v>13</v>
      </c>
    </row>
    <row r="8" spans="1:18" ht="18" customHeight="1" x14ac:dyDescent="0.2">
      <c r="A8" s="61">
        <v>211</v>
      </c>
      <c r="B8" s="62" t="s">
        <v>55</v>
      </c>
      <c r="C8" s="57">
        <v>16</v>
      </c>
      <c r="D8" s="63">
        <v>15</v>
      </c>
      <c r="E8" s="63">
        <v>16</v>
      </c>
      <c r="F8" s="137">
        <v>18</v>
      </c>
      <c r="G8" s="63">
        <v>17</v>
      </c>
      <c r="H8" s="139">
        <v>20</v>
      </c>
      <c r="I8" s="138">
        <v>19</v>
      </c>
      <c r="J8" s="71">
        <f t="shared" si="0"/>
        <v>121</v>
      </c>
      <c r="M8" s="10" t="s">
        <v>17</v>
      </c>
      <c r="N8" s="42">
        <v>14</v>
      </c>
    </row>
    <row r="9" spans="1:18" ht="18" customHeight="1" x14ac:dyDescent="0.2">
      <c r="A9" s="61">
        <v>212</v>
      </c>
      <c r="B9" s="62" t="s">
        <v>44</v>
      </c>
      <c r="C9" s="66">
        <v>20</v>
      </c>
      <c r="D9" s="63">
        <v>15</v>
      </c>
      <c r="E9" s="63">
        <v>17</v>
      </c>
      <c r="F9" s="63">
        <v>17</v>
      </c>
      <c r="G9" s="63">
        <v>15</v>
      </c>
      <c r="H9" s="137">
        <v>18</v>
      </c>
      <c r="I9" s="137">
        <v>18</v>
      </c>
      <c r="J9" s="60">
        <f t="shared" si="0"/>
        <v>120</v>
      </c>
      <c r="M9" s="10" t="s">
        <v>18</v>
      </c>
      <c r="N9" s="42">
        <v>13</v>
      </c>
    </row>
    <row r="10" spans="1:18" ht="18" customHeight="1" x14ac:dyDescent="0.2">
      <c r="A10" s="61">
        <v>37</v>
      </c>
      <c r="B10" s="62" t="s">
        <v>58</v>
      </c>
      <c r="C10" s="68">
        <v>19</v>
      </c>
      <c r="D10" s="63">
        <v>15</v>
      </c>
      <c r="E10" s="63">
        <v>15</v>
      </c>
      <c r="F10" s="63">
        <v>16</v>
      </c>
      <c r="G10" s="137">
        <v>18</v>
      </c>
      <c r="H10" s="63">
        <v>17</v>
      </c>
      <c r="I10" s="63">
        <v>17</v>
      </c>
      <c r="J10" s="60">
        <f t="shared" si="0"/>
        <v>117</v>
      </c>
      <c r="M10" s="10" t="s">
        <v>19</v>
      </c>
      <c r="N10" s="42">
        <v>12</v>
      </c>
    </row>
    <row r="11" spans="1:18" ht="18" customHeight="1" x14ac:dyDescent="0.2">
      <c r="A11" s="61">
        <v>310</v>
      </c>
      <c r="B11" s="62" t="s">
        <v>61</v>
      </c>
      <c r="C11" s="57">
        <v>15</v>
      </c>
      <c r="D11" s="137">
        <v>18</v>
      </c>
      <c r="E11" s="63">
        <v>15</v>
      </c>
      <c r="F11" s="63">
        <v>15</v>
      </c>
      <c r="G11" s="63">
        <v>17</v>
      </c>
      <c r="H11" s="63">
        <v>17</v>
      </c>
      <c r="I11" s="63">
        <v>16</v>
      </c>
      <c r="J11" s="60">
        <f t="shared" si="0"/>
        <v>113</v>
      </c>
      <c r="M11" s="10" t="s">
        <v>20</v>
      </c>
      <c r="N11" s="42">
        <v>10</v>
      </c>
    </row>
    <row r="12" spans="1:18" ht="18" customHeight="1" thickBot="1" x14ac:dyDescent="0.25">
      <c r="A12" s="61">
        <v>15</v>
      </c>
      <c r="B12" s="62" t="s">
        <v>59</v>
      </c>
      <c r="C12" s="57">
        <v>15</v>
      </c>
      <c r="D12" s="64">
        <v>17</v>
      </c>
      <c r="E12" s="64">
        <v>15</v>
      </c>
      <c r="F12" s="64">
        <v>16</v>
      </c>
      <c r="G12" s="64">
        <v>15</v>
      </c>
      <c r="H12" s="64">
        <v>17</v>
      </c>
      <c r="I12" s="64">
        <v>15</v>
      </c>
      <c r="J12" s="60">
        <f t="shared" si="0"/>
        <v>110</v>
      </c>
      <c r="M12" s="9" t="s">
        <v>21</v>
      </c>
      <c r="N12" s="47">
        <v>9</v>
      </c>
    </row>
    <row r="13" spans="1:18" ht="18" customHeight="1" thickBot="1" x14ac:dyDescent="0.25">
      <c r="A13" s="58">
        <v>11</v>
      </c>
      <c r="B13" s="62" t="s">
        <v>62</v>
      </c>
      <c r="C13" s="57">
        <v>16</v>
      </c>
      <c r="D13" s="63">
        <v>16</v>
      </c>
      <c r="E13" s="63">
        <v>15</v>
      </c>
      <c r="F13" s="63">
        <v>16</v>
      </c>
      <c r="G13" s="63">
        <v>14</v>
      </c>
      <c r="H13" s="63">
        <v>15</v>
      </c>
      <c r="I13" s="63">
        <v>16</v>
      </c>
      <c r="J13" s="60">
        <f t="shared" si="0"/>
        <v>108</v>
      </c>
      <c r="M13" s="14" t="s">
        <v>2</v>
      </c>
      <c r="N13" s="87">
        <f>SUM(N6:N12)</f>
        <v>83</v>
      </c>
    </row>
    <row r="14" spans="1:18" ht="18" customHeight="1" x14ac:dyDescent="0.2">
      <c r="A14" s="61">
        <v>227</v>
      </c>
      <c r="B14" s="62" t="s">
        <v>45</v>
      </c>
      <c r="C14" s="57">
        <v>17.5</v>
      </c>
      <c r="D14" s="64">
        <v>17</v>
      </c>
      <c r="E14" s="145">
        <v>19</v>
      </c>
      <c r="F14" s="64">
        <v>16</v>
      </c>
      <c r="G14" s="64">
        <v>16</v>
      </c>
      <c r="H14" s="64">
        <v>16</v>
      </c>
      <c r="I14" s="64">
        <v>0</v>
      </c>
      <c r="J14" s="60">
        <f t="shared" si="0"/>
        <v>101.5</v>
      </c>
    </row>
    <row r="15" spans="1:18" ht="18" customHeight="1" thickBot="1" x14ac:dyDescent="0.25">
      <c r="A15" s="41">
        <v>323</v>
      </c>
      <c r="B15" s="150" t="s">
        <v>81</v>
      </c>
      <c r="C15" s="39">
        <v>0</v>
      </c>
      <c r="D15" s="39">
        <v>0</v>
      </c>
      <c r="E15" s="142">
        <v>20</v>
      </c>
      <c r="F15" s="145">
        <v>19</v>
      </c>
      <c r="G15" s="39">
        <v>16</v>
      </c>
      <c r="H15" s="39">
        <v>16</v>
      </c>
      <c r="I15" s="39">
        <v>15</v>
      </c>
      <c r="J15" s="42">
        <f t="shared" si="0"/>
        <v>86</v>
      </c>
      <c r="P15" s="25"/>
      <c r="Q15" s="25"/>
      <c r="R15" s="25"/>
    </row>
    <row r="16" spans="1:18" ht="18" customHeight="1" thickBot="1" x14ac:dyDescent="0.25">
      <c r="A16" s="58">
        <v>82</v>
      </c>
      <c r="B16" s="62" t="s">
        <v>49</v>
      </c>
      <c r="C16" s="57">
        <v>17.5</v>
      </c>
      <c r="D16" s="63">
        <v>16</v>
      </c>
      <c r="E16" s="63">
        <v>17</v>
      </c>
      <c r="F16" s="63">
        <v>16</v>
      </c>
      <c r="G16" s="63">
        <v>15</v>
      </c>
      <c r="H16" s="63">
        <v>0</v>
      </c>
      <c r="I16" s="63">
        <v>0</v>
      </c>
      <c r="J16" s="60">
        <f t="shared" si="0"/>
        <v>81.5</v>
      </c>
      <c r="M16" s="162" t="s">
        <v>26</v>
      </c>
      <c r="N16" s="163"/>
      <c r="O16" s="164"/>
      <c r="P16" s="17"/>
      <c r="Q16" s="17"/>
      <c r="R16" s="17"/>
    </row>
    <row r="17" spans="1:18" ht="18" customHeight="1" x14ac:dyDescent="0.25">
      <c r="A17" s="61">
        <v>265</v>
      </c>
      <c r="B17" s="62" t="s">
        <v>51</v>
      </c>
      <c r="C17" s="57">
        <v>17</v>
      </c>
      <c r="D17" s="138">
        <v>19</v>
      </c>
      <c r="E17" s="63">
        <v>14</v>
      </c>
      <c r="F17" s="63">
        <v>15</v>
      </c>
      <c r="G17" s="63">
        <v>14</v>
      </c>
      <c r="H17" s="63">
        <v>0</v>
      </c>
      <c r="I17" s="63">
        <v>0</v>
      </c>
      <c r="J17" s="60">
        <f t="shared" si="0"/>
        <v>79</v>
      </c>
      <c r="M17" s="16"/>
      <c r="N17" s="17"/>
      <c r="O17" s="18"/>
      <c r="P17" s="24"/>
      <c r="Q17" s="24"/>
      <c r="R17" s="24"/>
    </row>
    <row r="18" spans="1:18" ht="18" customHeight="1" x14ac:dyDescent="0.25">
      <c r="A18" s="61">
        <v>274</v>
      </c>
      <c r="B18" s="134" t="s">
        <v>57</v>
      </c>
      <c r="C18" s="57">
        <v>15</v>
      </c>
      <c r="D18" s="63">
        <v>15</v>
      </c>
      <c r="E18" s="63">
        <v>14</v>
      </c>
      <c r="F18" s="63">
        <v>14</v>
      </c>
      <c r="G18" s="63">
        <v>0</v>
      </c>
      <c r="H18" s="63">
        <v>0</v>
      </c>
      <c r="I18" s="63">
        <v>0</v>
      </c>
      <c r="J18" s="60">
        <f t="shared" si="0"/>
        <v>58</v>
      </c>
      <c r="M18" s="22"/>
      <c r="N18" s="33" t="s">
        <v>22</v>
      </c>
      <c r="O18" s="34" t="s">
        <v>23</v>
      </c>
      <c r="P18" s="24"/>
      <c r="Q18" s="24"/>
      <c r="R18" s="24"/>
    </row>
    <row r="19" spans="1:18" ht="18" customHeight="1" x14ac:dyDescent="0.25">
      <c r="A19" s="41">
        <v>40</v>
      </c>
      <c r="B19" s="43" t="s">
        <v>68</v>
      </c>
      <c r="C19" s="39">
        <v>0</v>
      </c>
      <c r="D19" s="39">
        <v>15</v>
      </c>
      <c r="E19" s="39">
        <v>16</v>
      </c>
      <c r="F19" s="39">
        <v>0</v>
      </c>
      <c r="G19" s="39">
        <v>0</v>
      </c>
      <c r="H19" s="39">
        <v>0</v>
      </c>
      <c r="I19" s="39">
        <v>0</v>
      </c>
      <c r="J19" s="42">
        <f t="shared" si="0"/>
        <v>31</v>
      </c>
      <c r="M19" s="23"/>
      <c r="N19" s="33" t="s">
        <v>22</v>
      </c>
      <c r="O19" s="34" t="s">
        <v>24</v>
      </c>
      <c r="P19" s="24"/>
      <c r="Q19" s="24"/>
      <c r="R19" s="24"/>
    </row>
    <row r="20" spans="1:18" ht="18" customHeight="1" thickBot="1" x14ac:dyDescent="0.25">
      <c r="A20" s="41"/>
      <c r="B20" s="43"/>
      <c r="C20" s="39"/>
      <c r="D20" s="39"/>
      <c r="E20" s="39"/>
      <c r="F20" s="39"/>
      <c r="G20" s="39"/>
      <c r="H20" s="39"/>
      <c r="I20" s="39"/>
      <c r="J20" s="42"/>
      <c r="M20" s="21"/>
      <c r="N20" s="35" t="s">
        <v>22</v>
      </c>
      <c r="O20" s="36" t="s">
        <v>25</v>
      </c>
    </row>
    <row r="21" spans="1:18" ht="18" customHeight="1" x14ac:dyDescent="0.2">
      <c r="A21" s="41"/>
      <c r="B21" s="43"/>
      <c r="C21" s="39"/>
      <c r="D21" s="39"/>
      <c r="E21" s="39"/>
      <c r="F21" s="39"/>
      <c r="G21" s="39"/>
      <c r="H21" s="39"/>
      <c r="I21" s="39"/>
      <c r="J21" s="42"/>
    </row>
    <row r="22" spans="1:18" ht="18" customHeight="1" x14ac:dyDescent="0.2">
      <c r="A22" s="10"/>
      <c r="B22" s="56"/>
      <c r="C22" s="56"/>
      <c r="D22" s="39"/>
      <c r="E22" s="39"/>
      <c r="F22" s="39"/>
      <c r="G22" s="39"/>
      <c r="H22" s="39"/>
      <c r="I22" s="39"/>
      <c r="J22" s="42"/>
    </row>
    <row r="23" spans="1:18" ht="18" customHeight="1" x14ac:dyDescent="0.2">
      <c r="A23" s="50"/>
      <c r="B23" s="51"/>
      <c r="C23" s="52"/>
      <c r="D23" s="52"/>
      <c r="E23" s="52"/>
      <c r="F23" s="52"/>
      <c r="G23" s="52"/>
      <c r="H23" s="52"/>
      <c r="I23" s="52"/>
      <c r="J23" s="42"/>
    </row>
    <row r="24" spans="1:18" ht="18" customHeight="1" x14ac:dyDescent="0.2">
      <c r="A24" s="50"/>
      <c r="B24" s="51"/>
      <c r="C24" s="52"/>
      <c r="D24" s="52"/>
      <c r="E24" s="52"/>
      <c r="F24" s="52"/>
      <c r="G24" s="52"/>
      <c r="H24" s="52"/>
      <c r="I24" s="52"/>
      <c r="J24" s="42"/>
    </row>
    <row r="25" spans="1:18" ht="18" customHeight="1" thickBot="1" x14ac:dyDescent="0.25">
      <c r="A25" s="5"/>
      <c r="B25" s="7"/>
      <c r="C25" s="28"/>
      <c r="D25" s="28"/>
      <c r="E25" s="28"/>
      <c r="F25" s="28"/>
      <c r="G25" s="28"/>
      <c r="H25" s="28"/>
      <c r="I25" s="28"/>
      <c r="J25" s="29"/>
    </row>
  </sheetData>
  <sortState xmlns:xlrd2="http://schemas.microsoft.com/office/spreadsheetml/2017/richdata2" ref="A6:K25">
    <sortCondition descending="1" ref="J6:J25"/>
  </sortState>
  <mergeCells count="6">
    <mergeCell ref="A1:J3"/>
    <mergeCell ref="M16:O16"/>
    <mergeCell ref="A4:B4"/>
    <mergeCell ref="M4:N4"/>
    <mergeCell ref="M5:N5"/>
    <mergeCell ref="C4:J4"/>
  </mergeCells>
  <pageMargins left="0.7" right="0.7" top="0.75" bottom="0.75" header="0.3" footer="0.3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39997558519241921"/>
  </sheetPr>
  <dimension ref="A1:O49"/>
  <sheetViews>
    <sheetView zoomScale="150" zoomScaleNormal="150" workbookViewId="0">
      <selection activeCell="L24" sqref="L24"/>
    </sheetView>
  </sheetViews>
  <sheetFormatPr baseColWidth="10" defaultColWidth="8.83203125" defaultRowHeight="18" customHeight="1" x14ac:dyDescent="0.2"/>
  <cols>
    <col min="1" max="10" width="16.83203125" customWidth="1"/>
    <col min="13" max="13" width="12.6640625" customWidth="1"/>
  </cols>
  <sheetData>
    <row r="1" spans="1:15" ht="18" customHeight="1" x14ac:dyDescent="0.2">
      <c r="A1" s="153" t="s">
        <v>0</v>
      </c>
      <c r="B1" s="154"/>
      <c r="C1" s="154"/>
      <c r="D1" s="154"/>
      <c r="E1" s="154"/>
      <c r="F1" s="154"/>
      <c r="G1" s="154"/>
      <c r="H1" s="154"/>
      <c r="I1" s="154"/>
      <c r="J1" s="155"/>
    </row>
    <row r="2" spans="1:15" ht="18" customHeight="1" x14ac:dyDescent="0.2">
      <c r="A2" s="156"/>
      <c r="B2" s="157"/>
      <c r="C2" s="157"/>
      <c r="D2" s="157"/>
      <c r="E2" s="157"/>
      <c r="F2" s="157"/>
      <c r="G2" s="157"/>
      <c r="H2" s="157"/>
      <c r="I2" s="157"/>
      <c r="J2" s="158"/>
    </row>
    <row r="3" spans="1:15" ht="18" customHeight="1" thickBot="1" x14ac:dyDescent="0.25">
      <c r="A3" s="156"/>
      <c r="B3" s="157"/>
      <c r="C3" s="157"/>
      <c r="D3" s="157"/>
      <c r="E3" s="157"/>
      <c r="F3" s="157"/>
      <c r="G3" s="157"/>
      <c r="H3" s="157"/>
      <c r="I3" s="157"/>
      <c r="J3" s="158"/>
    </row>
    <row r="4" spans="1:15" ht="18" customHeight="1" thickBot="1" x14ac:dyDescent="0.25">
      <c r="A4" s="179" t="s">
        <v>1</v>
      </c>
      <c r="B4" s="180"/>
      <c r="C4" s="176" t="s">
        <v>39</v>
      </c>
      <c r="D4" s="172"/>
      <c r="E4" s="172"/>
      <c r="F4" s="172"/>
      <c r="G4" s="172"/>
      <c r="H4" s="172"/>
      <c r="I4" s="172"/>
      <c r="J4" s="173"/>
      <c r="M4" s="167" t="s">
        <v>32</v>
      </c>
      <c r="N4" s="168"/>
    </row>
    <row r="5" spans="1:15" ht="18" customHeight="1" x14ac:dyDescent="0.2">
      <c r="A5" s="8" t="s">
        <v>92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37" t="s">
        <v>35</v>
      </c>
      <c r="M5" s="169" t="s">
        <v>27</v>
      </c>
      <c r="N5" s="170"/>
    </row>
    <row r="6" spans="1:15" ht="18" customHeight="1" x14ac:dyDescent="0.2">
      <c r="A6" s="58">
        <v>263</v>
      </c>
      <c r="B6" s="56" t="s">
        <v>53</v>
      </c>
      <c r="C6" s="66">
        <v>20</v>
      </c>
      <c r="D6" s="70">
        <v>18</v>
      </c>
      <c r="E6" s="57">
        <v>17</v>
      </c>
      <c r="F6" s="68">
        <v>19</v>
      </c>
      <c r="G6" s="57">
        <v>17</v>
      </c>
      <c r="H6" s="66">
        <v>20</v>
      </c>
      <c r="I6" s="70">
        <v>18</v>
      </c>
      <c r="J6" s="67">
        <f t="shared" ref="J6:J24" si="0">SUM(C6:I6)</f>
        <v>129</v>
      </c>
      <c r="M6" s="10" t="s">
        <v>15</v>
      </c>
      <c r="N6" s="42">
        <v>13</v>
      </c>
    </row>
    <row r="7" spans="1:15" ht="18" customHeight="1" x14ac:dyDescent="0.2">
      <c r="A7" s="38">
        <v>270</v>
      </c>
      <c r="B7" s="40" t="s">
        <v>78</v>
      </c>
      <c r="C7" s="64">
        <v>17</v>
      </c>
      <c r="D7" s="64">
        <v>17</v>
      </c>
      <c r="E7" s="145">
        <v>19</v>
      </c>
      <c r="F7" s="64">
        <v>16</v>
      </c>
      <c r="G7" s="145">
        <v>19</v>
      </c>
      <c r="H7" s="64">
        <v>17</v>
      </c>
      <c r="I7" s="64">
        <v>17</v>
      </c>
      <c r="J7" s="69">
        <f t="shared" si="0"/>
        <v>122</v>
      </c>
      <c r="M7" s="12" t="s">
        <v>16</v>
      </c>
      <c r="N7" s="42">
        <v>15</v>
      </c>
    </row>
    <row r="8" spans="1:15" ht="18" customHeight="1" x14ac:dyDescent="0.2">
      <c r="A8" s="41">
        <v>320</v>
      </c>
      <c r="B8" s="85" t="s">
        <v>69</v>
      </c>
      <c r="C8" s="68">
        <v>19</v>
      </c>
      <c r="D8" s="57">
        <v>16</v>
      </c>
      <c r="E8" s="66">
        <v>20</v>
      </c>
      <c r="F8" s="57">
        <v>15</v>
      </c>
      <c r="G8" s="57">
        <v>14</v>
      </c>
      <c r="H8" s="57">
        <v>17</v>
      </c>
      <c r="I8" s="66">
        <v>20</v>
      </c>
      <c r="J8" s="71">
        <f t="shared" si="0"/>
        <v>121</v>
      </c>
      <c r="M8" s="10" t="s">
        <v>17</v>
      </c>
      <c r="N8" s="42">
        <v>16</v>
      </c>
    </row>
    <row r="9" spans="1:15" ht="18" customHeight="1" x14ac:dyDescent="0.2">
      <c r="A9" s="41">
        <v>325</v>
      </c>
      <c r="B9" s="59" t="s">
        <v>66</v>
      </c>
      <c r="C9" s="57">
        <v>15</v>
      </c>
      <c r="D9" s="57">
        <v>17</v>
      </c>
      <c r="E9" s="57">
        <v>16</v>
      </c>
      <c r="F9" s="70">
        <v>18</v>
      </c>
      <c r="G9" s="57">
        <v>16</v>
      </c>
      <c r="H9" s="57">
        <v>15</v>
      </c>
      <c r="I9" s="57">
        <v>16</v>
      </c>
      <c r="J9" s="60">
        <f t="shared" si="0"/>
        <v>113</v>
      </c>
      <c r="M9" s="10" t="s">
        <v>18</v>
      </c>
      <c r="N9" s="42">
        <v>13</v>
      </c>
    </row>
    <row r="10" spans="1:15" ht="18" customHeight="1" x14ac:dyDescent="0.2">
      <c r="A10" s="41">
        <v>259</v>
      </c>
      <c r="B10" s="129" t="s">
        <v>64</v>
      </c>
      <c r="C10" s="57">
        <v>17.5</v>
      </c>
      <c r="D10" s="57">
        <v>15</v>
      </c>
      <c r="E10" s="70">
        <v>18</v>
      </c>
      <c r="F10" s="66">
        <v>20</v>
      </c>
      <c r="G10" s="57">
        <v>17</v>
      </c>
      <c r="H10" s="57">
        <v>14</v>
      </c>
      <c r="I10" s="57">
        <v>0</v>
      </c>
      <c r="J10" s="60">
        <f t="shared" si="0"/>
        <v>101.5</v>
      </c>
      <c r="M10" s="10" t="s">
        <v>19</v>
      </c>
      <c r="N10" s="42">
        <v>12</v>
      </c>
    </row>
    <row r="11" spans="1:15" ht="18" customHeight="1" x14ac:dyDescent="0.2">
      <c r="A11" s="58">
        <v>307</v>
      </c>
      <c r="B11" s="129" t="s">
        <v>77</v>
      </c>
      <c r="C11" s="57">
        <v>16</v>
      </c>
      <c r="D11" s="66">
        <v>20</v>
      </c>
      <c r="E11" s="57">
        <v>14</v>
      </c>
      <c r="F11" s="57">
        <v>17</v>
      </c>
      <c r="G11" s="57">
        <v>0</v>
      </c>
      <c r="H11" s="57">
        <v>17</v>
      </c>
      <c r="I11" s="57">
        <v>16</v>
      </c>
      <c r="J11" s="60">
        <f t="shared" si="0"/>
        <v>100</v>
      </c>
      <c r="M11" s="10" t="s">
        <v>20</v>
      </c>
      <c r="N11" s="42">
        <v>14</v>
      </c>
    </row>
    <row r="12" spans="1:15" ht="18" customHeight="1" thickBot="1" x14ac:dyDescent="0.25">
      <c r="A12" s="58">
        <v>300</v>
      </c>
      <c r="B12" s="146" t="s">
        <v>83</v>
      </c>
      <c r="C12" s="57">
        <v>0</v>
      </c>
      <c r="D12" s="57">
        <v>15</v>
      </c>
      <c r="E12" s="57">
        <v>17</v>
      </c>
      <c r="F12" s="57">
        <v>17</v>
      </c>
      <c r="G12" s="57">
        <v>16</v>
      </c>
      <c r="H12" s="57">
        <v>16</v>
      </c>
      <c r="I12" s="68">
        <v>19</v>
      </c>
      <c r="J12" s="60">
        <f t="shared" si="0"/>
        <v>100</v>
      </c>
      <c r="M12" s="9" t="s">
        <v>21</v>
      </c>
      <c r="N12" s="47">
        <v>10</v>
      </c>
    </row>
    <row r="13" spans="1:15" ht="18" customHeight="1" thickBot="1" x14ac:dyDescent="0.25">
      <c r="A13" s="38">
        <v>237</v>
      </c>
      <c r="B13" s="140" t="s">
        <v>40</v>
      </c>
      <c r="C13" s="57">
        <v>15</v>
      </c>
      <c r="D13" s="68">
        <v>19</v>
      </c>
      <c r="E13" s="57">
        <v>16</v>
      </c>
      <c r="F13" s="57">
        <v>0</v>
      </c>
      <c r="G13" s="70">
        <v>18</v>
      </c>
      <c r="H13" s="57">
        <v>16</v>
      </c>
      <c r="I13" s="57">
        <v>15</v>
      </c>
      <c r="J13" s="60">
        <f t="shared" si="0"/>
        <v>99</v>
      </c>
      <c r="M13" s="14" t="s">
        <v>2</v>
      </c>
      <c r="N13" s="87">
        <f>SUM(N6:N12)</f>
        <v>93</v>
      </c>
    </row>
    <row r="14" spans="1:15" ht="18" customHeight="1" x14ac:dyDescent="0.2">
      <c r="A14" s="132">
        <v>328</v>
      </c>
      <c r="B14" s="129" t="s">
        <v>76</v>
      </c>
      <c r="C14" s="64">
        <v>16</v>
      </c>
      <c r="D14" s="64">
        <v>0</v>
      </c>
      <c r="E14" s="64">
        <v>13</v>
      </c>
      <c r="F14" s="64">
        <v>17</v>
      </c>
      <c r="G14" s="64">
        <v>16</v>
      </c>
      <c r="H14" s="145">
        <v>19</v>
      </c>
      <c r="I14" s="64">
        <v>17</v>
      </c>
      <c r="J14" s="60">
        <f t="shared" si="0"/>
        <v>98</v>
      </c>
    </row>
    <row r="15" spans="1:15" ht="18" customHeight="1" thickBot="1" x14ac:dyDescent="0.25">
      <c r="A15" s="58">
        <v>330</v>
      </c>
      <c r="B15" s="56" t="s">
        <v>70</v>
      </c>
      <c r="C15" s="57">
        <v>14</v>
      </c>
      <c r="D15" s="57">
        <v>14</v>
      </c>
      <c r="E15" s="57">
        <v>16</v>
      </c>
      <c r="F15" s="57">
        <v>0</v>
      </c>
      <c r="G15" s="66">
        <v>20</v>
      </c>
      <c r="H15" s="57">
        <v>14</v>
      </c>
      <c r="I15" s="57">
        <v>16</v>
      </c>
      <c r="J15" s="60">
        <f t="shared" si="0"/>
        <v>94</v>
      </c>
    </row>
    <row r="16" spans="1:15" ht="18" customHeight="1" thickBot="1" x14ac:dyDescent="0.25">
      <c r="A16" s="41">
        <v>319</v>
      </c>
      <c r="B16" s="65" t="s">
        <v>85</v>
      </c>
      <c r="C16" s="57">
        <v>0</v>
      </c>
      <c r="D16" s="57">
        <v>17</v>
      </c>
      <c r="E16" s="57">
        <v>14</v>
      </c>
      <c r="F16" s="57">
        <v>15</v>
      </c>
      <c r="G16" s="57">
        <v>15</v>
      </c>
      <c r="H16" s="57">
        <v>14</v>
      </c>
      <c r="I16" s="57">
        <v>15</v>
      </c>
      <c r="J16" s="60">
        <f t="shared" si="0"/>
        <v>90</v>
      </c>
      <c r="L16" s="25"/>
      <c r="M16" s="162" t="s">
        <v>26</v>
      </c>
      <c r="N16" s="163"/>
      <c r="O16" s="164"/>
    </row>
    <row r="17" spans="1:15" ht="18" customHeight="1" x14ac:dyDescent="0.2">
      <c r="A17" s="58">
        <v>301</v>
      </c>
      <c r="B17" s="133" t="s">
        <v>84</v>
      </c>
      <c r="C17" s="57">
        <v>0</v>
      </c>
      <c r="D17" s="57">
        <v>15</v>
      </c>
      <c r="E17" s="57">
        <v>14</v>
      </c>
      <c r="F17" s="57">
        <v>15</v>
      </c>
      <c r="G17" s="57">
        <v>16</v>
      </c>
      <c r="H17" s="70">
        <v>18</v>
      </c>
      <c r="I17" s="57">
        <v>0</v>
      </c>
      <c r="J17" s="60">
        <f t="shared" si="0"/>
        <v>78</v>
      </c>
      <c r="L17" s="17"/>
      <c r="M17" s="16"/>
      <c r="N17" s="17"/>
      <c r="O17" s="18"/>
    </row>
    <row r="18" spans="1:15" ht="18" customHeight="1" x14ac:dyDescent="0.25">
      <c r="A18" s="38">
        <v>333</v>
      </c>
      <c r="B18" s="56" t="s">
        <v>75</v>
      </c>
      <c r="C18" s="135">
        <v>18</v>
      </c>
      <c r="D18" s="64">
        <v>16</v>
      </c>
      <c r="E18" s="64">
        <v>13</v>
      </c>
      <c r="F18" s="64">
        <v>14</v>
      </c>
      <c r="G18" s="64">
        <v>0</v>
      </c>
      <c r="H18" s="64">
        <v>0</v>
      </c>
      <c r="I18" s="64">
        <v>0</v>
      </c>
      <c r="J18" s="60">
        <f t="shared" si="0"/>
        <v>61</v>
      </c>
      <c r="L18" s="24"/>
      <c r="M18" s="22"/>
      <c r="N18" s="33" t="s">
        <v>22</v>
      </c>
      <c r="O18" s="34" t="s">
        <v>23</v>
      </c>
    </row>
    <row r="19" spans="1:15" ht="18" customHeight="1" x14ac:dyDescent="0.25">
      <c r="A19" s="58">
        <v>261</v>
      </c>
      <c r="B19" s="56" t="s">
        <v>42</v>
      </c>
      <c r="C19" s="57">
        <v>14</v>
      </c>
      <c r="D19" s="57">
        <v>15</v>
      </c>
      <c r="E19" s="57">
        <v>0</v>
      </c>
      <c r="F19" s="57">
        <v>17</v>
      </c>
      <c r="G19" s="57">
        <v>0</v>
      </c>
      <c r="H19" s="57">
        <v>0</v>
      </c>
      <c r="I19" s="57">
        <v>0</v>
      </c>
      <c r="J19" s="60">
        <f t="shared" si="0"/>
        <v>46</v>
      </c>
      <c r="L19" s="24"/>
      <c r="M19" s="23"/>
      <c r="N19" s="33" t="s">
        <v>22</v>
      </c>
      <c r="O19" s="34" t="s">
        <v>24</v>
      </c>
    </row>
    <row r="20" spans="1:15" ht="18" customHeight="1" thickBot="1" x14ac:dyDescent="0.3">
      <c r="A20" s="41">
        <v>254</v>
      </c>
      <c r="B20" s="65" t="s">
        <v>79</v>
      </c>
      <c r="C20" s="57">
        <v>15</v>
      </c>
      <c r="D20" s="57">
        <v>15</v>
      </c>
      <c r="E20" s="57">
        <v>15</v>
      </c>
      <c r="F20" s="57">
        <v>0</v>
      </c>
      <c r="G20" s="57">
        <v>0</v>
      </c>
      <c r="H20" s="57">
        <v>0</v>
      </c>
      <c r="I20" s="57">
        <v>0</v>
      </c>
      <c r="J20" s="60">
        <f t="shared" si="0"/>
        <v>45</v>
      </c>
      <c r="L20" s="24"/>
      <c r="M20" s="21"/>
      <c r="N20" s="35" t="s">
        <v>22</v>
      </c>
      <c r="O20" s="36" t="s">
        <v>25</v>
      </c>
    </row>
    <row r="21" spans="1:15" ht="18" customHeight="1" x14ac:dyDescent="0.2">
      <c r="A21" s="132">
        <v>305</v>
      </c>
      <c r="B21" s="65" t="s">
        <v>86</v>
      </c>
      <c r="C21" s="57">
        <v>0</v>
      </c>
      <c r="D21" s="57">
        <v>0</v>
      </c>
      <c r="E21" s="57">
        <v>16</v>
      </c>
      <c r="F21" s="57">
        <v>14</v>
      </c>
      <c r="G21" s="57">
        <v>0</v>
      </c>
      <c r="H21" s="57">
        <v>0</v>
      </c>
      <c r="I21" s="57">
        <v>0</v>
      </c>
      <c r="J21" s="60">
        <f t="shared" si="0"/>
        <v>30</v>
      </c>
    </row>
    <row r="22" spans="1:15" ht="18" customHeight="1" x14ac:dyDescent="0.2">
      <c r="A22" s="58">
        <v>277</v>
      </c>
      <c r="B22" s="65" t="s">
        <v>80</v>
      </c>
      <c r="C22" s="57">
        <v>0</v>
      </c>
      <c r="D22" s="57">
        <v>0</v>
      </c>
      <c r="E22" s="57">
        <v>17</v>
      </c>
      <c r="F22" s="57">
        <v>0</v>
      </c>
      <c r="G22" s="57">
        <v>0</v>
      </c>
      <c r="H22" s="57">
        <v>13</v>
      </c>
      <c r="I22" s="57">
        <v>0</v>
      </c>
      <c r="J22" s="60">
        <f t="shared" si="0"/>
        <v>30</v>
      </c>
    </row>
    <row r="23" spans="1:15" ht="18" customHeight="1" x14ac:dyDescent="0.2">
      <c r="A23" s="58">
        <v>306</v>
      </c>
      <c r="B23" s="43" t="s">
        <v>63</v>
      </c>
      <c r="C23" s="57">
        <v>15</v>
      </c>
      <c r="D23" s="57">
        <v>14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60">
        <f t="shared" si="0"/>
        <v>29</v>
      </c>
    </row>
    <row r="24" spans="1:15" ht="18" customHeight="1" x14ac:dyDescent="0.2">
      <c r="A24" s="58">
        <v>324</v>
      </c>
      <c r="B24" s="130" t="s">
        <v>91</v>
      </c>
      <c r="C24" s="131">
        <v>0</v>
      </c>
      <c r="D24" s="57">
        <v>0</v>
      </c>
      <c r="E24" s="57">
        <v>0</v>
      </c>
      <c r="F24" s="57">
        <v>0</v>
      </c>
      <c r="G24" s="57">
        <v>14</v>
      </c>
      <c r="H24" s="57">
        <v>14</v>
      </c>
      <c r="I24" s="57">
        <v>0</v>
      </c>
      <c r="J24" s="60">
        <f t="shared" si="0"/>
        <v>28</v>
      </c>
    </row>
    <row r="25" spans="1:15" ht="18" customHeight="1" x14ac:dyDescent="0.2">
      <c r="A25" s="58"/>
      <c r="B25" s="65"/>
      <c r="C25" s="64"/>
      <c r="D25" s="64"/>
      <c r="E25" s="64"/>
      <c r="F25" s="64"/>
      <c r="G25" s="64"/>
      <c r="H25" s="64"/>
      <c r="I25" s="64"/>
      <c r="J25" s="60"/>
    </row>
    <row r="26" spans="1:15" ht="18" customHeight="1" x14ac:dyDescent="0.2">
      <c r="A26" s="58"/>
      <c r="B26" s="133"/>
      <c r="C26" s="57"/>
      <c r="D26" s="57"/>
      <c r="E26" s="57"/>
      <c r="F26" s="57"/>
      <c r="G26" s="57"/>
      <c r="H26" s="57"/>
      <c r="I26" s="57"/>
      <c r="J26" s="60"/>
    </row>
    <row r="27" spans="1:15" ht="18" customHeight="1" x14ac:dyDescent="0.2">
      <c r="A27" s="58"/>
      <c r="B27" s="65"/>
      <c r="C27" s="57"/>
      <c r="D27" s="57"/>
      <c r="E27" s="57"/>
      <c r="F27" s="57"/>
      <c r="G27" s="57"/>
      <c r="H27" s="57"/>
      <c r="I27" s="57"/>
      <c r="J27" s="60"/>
    </row>
    <row r="28" spans="1:15" ht="18" customHeight="1" x14ac:dyDescent="0.2">
      <c r="A28" s="61"/>
      <c r="B28" s="65"/>
      <c r="C28" s="57"/>
      <c r="D28" s="57"/>
      <c r="E28" s="57"/>
      <c r="F28" s="57"/>
      <c r="G28" s="57"/>
      <c r="H28" s="57"/>
      <c r="I28" s="57"/>
      <c r="J28" s="60"/>
    </row>
    <row r="29" spans="1:15" ht="18" customHeight="1" x14ac:dyDescent="0.2">
      <c r="A29" s="61"/>
      <c r="B29" s="134"/>
      <c r="C29" s="64"/>
      <c r="D29" s="64"/>
      <c r="E29" s="64"/>
      <c r="F29" s="64"/>
      <c r="G29" s="64"/>
      <c r="H29" s="64"/>
      <c r="I29" s="64"/>
      <c r="J29" s="60"/>
    </row>
    <row r="30" spans="1:15" ht="18" customHeight="1" x14ac:dyDescent="0.2">
      <c r="A30" s="61"/>
      <c r="B30" s="65"/>
      <c r="C30" s="57"/>
      <c r="D30" s="57"/>
      <c r="E30" s="57"/>
      <c r="F30" s="57"/>
      <c r="G30" s="57"/>
      <c r="H30" s="57"/>
      <c r="I30" s="57"/>
      <c r="J30" s="60"/>
    </row>
    <row r="31" spans="1:15" ht="18" customHeight="1" x14ac:dyDescent="0.2">
      <c r="A31" s="61"/>
      <c r="B31" s="65"/>
      <c r="C31" s="57"/>
      <c r="D31" s="57"/>
      <c r="E31" s="57"/>
      <c r="F31" s="57"/>
      <c r="G31" s="57"/>
      <c r="H31" s="57"/>
      <c r="I31" s="57"/>
      <c r="J31" s="60"/>
    </row>
    <row r="32" spans="1:15" ht="18" customHeight="1" x14ac:dyDescent="0.2">
      <c r="A32" s="41"/>
      <c r="B32" s="43"/>
      <c r="C32" s="57"/>
      <c r="D32" s="57"/>
      <c r="E32" s="57"/>
      <c r="F32" s="57"/>
      <c r="G32" s="57"/>
      <c r="H32" s="57"/>
      <c r="I32" s="57"/>
      <c r="J32" s="60"/>
    </row>
    <row r="33" spans="1:10" ht="18" customHeight="1" x14ac:dyDescent="0.2">
      <c r="A33" s="41"/>
      <c r="B33" s="56"/>
      <c r="C33" s="57"/>
      <c r="D33" s="57"/>
      <c r="E33" s="57"/>
      <c r="F33" s="57"/>
      <c r="G33" s="57"/>
      <c r="H33" s="57"/>
      <c r="I33" s="57"/>
      <c r="J33" s="60"/>
    </row>
    <row r="34" spans="1:10" ht="18" customHeight="1" x14ac:dyDescent="0.2">
      <c r="A34" s="41"/>
      <c r="B34" s="56"/>
      <c r="C34" s="57"/>
      <c r="D34" s="57"/>
      <c r="E34" s="57"/>
      <c r="F34" s="57"/>
      <c r="G34" s="57"/>
      <c r="H34" s="57"/>
      <c r="I34" s="57"/>
      <c r="J34" s="60"/>
    </row>
    <row r="35" spans="1:10" ht="18" customHeight="1" x14ac:dyDescent="0.2">
      <c r="A35" s="41"/>
      <c r="B35" s="56"/>
      <c r="C35" s="57"/>
      <c r="D35" s="57"/>
      <c r="E35" s="57"/>
      <c r="F35" s="57"/>
      <c r="G35" s="57"/>
      <c r="H35" s="57"/>
      <c r="I35" s="57"/>
      <c r="J35" s="60"/>
    </row>
    <row r="36" spans="1:10" ht="18" customHeight="1" x14ac:dyDescent="0.2">
      <c r="A36" s="41"/>
      <c r="B36" s="56"/>
      <c r="C36" s="57"/>
      <c r="D36" s="57"/>
      <c r="E36" s="57"/>
      <c r="F36" s="57"/>
      <c r="G36" s="57"/>
      <c r="H36" s="57"/>
      <c r="I36" s="57"/>
      <c r="J36" s="60"/>
    </row>
    <row r="37" spans="1:10" ht="18" customHeight="1" x14ac:dyDescent="0.2">
      <c r="A37" s="41"/>
      <c r="B37" s="56"/>
      <c r="C37" s="65"/>
      <c r="D37" s="57"/>
      <c r="E37" s="57"/>
      <c r="F37" s="57"/>
      <c r="G37" s="57"/>
      <c r="H37" s="57"/>
      <c r="I37" s="57"/>
      <c r="J37" s="60"/>
    </row>
    <row r="38" spans="1:10" ht="18" customHeight="1" x14ac:dyDescent="0.2">
      <c r="A38" s="41"/>
      <c r="B38" s="56"/>
      <c r="C38" s="65"/>
      <c r="D38" s="57"/>
      <c r="E38" s="57"/>
      <c r="F38" s="57"/>
      <c r="G38" s="57"/>
      <c r="H38" s="57"/>
      <c r="I38" s="57"/>
      <c r="J38" s="60"/>
    </row>
    <row r="39" spans="1:10" ht="18" customHeight="1" x14ac:dyDescent="0.2">
      <c r="A39" s="41"/>
      <c r="B39" s="56"/>
      <c r="C39" s="65"/>
      <c r="D39" s="57"/>
      <c r="E39" s="57"/>
      <c r="F39" s="57"/>
      <c r="G39" s="57"/>
      <c r="H39" s="57"/>
      <c r="I39" s="57"/>
      <c r="J39" s="60"/>
    </row>
    <row r="40" spans="1:10" ht="18" customHeight="1" x14ac:dyDescent="0.2">
      <c r="A40" s="41"/>
      <c r="B40" s="56"/>
      <c r="C40" s="65"/>
      <c r="D40" s="57"/>
      <c r="E40" s="57"/>
      <c r="F40" s="57"/>
      <c r="G40" s="57"/>
      <c r="H40" s="57"/>
      <c r="I40" s="57"/>
      <c r="J40" s="60"/>
    </row>
    <row r="41" spans="1:10" ht="18" customHeight="1" x14ac:dyDescent="0.2">
      <c r="A41" s="41"/>
      <c r="B41" s="56"/>
      <c r="C41" s="65"/>
      <c r="D41" s="57"/>
      <c r="E41" s="57"/>
      <c r="F41" s="57"/>
      <c r="G41" s="57"/>
      <c r="H41" s="57"/>
      <c r="I41" s="57"/>
      <c r="J41" s="60"/>
    </row>
    <row r="42" spans="1:10" ht="18" customHeight="1" x14ac:dyDescent="0.2">
      <c r="A42" s="41"/>
      <c r="B42" s="43"/>
      <c r="C42" s="57"/>
      <c r="D42" s="57"/>
      <c r="E42" s="57"/>
      <c r="F42" s="57"/>
      <c r="G42" s="57"/>
      <c r="H42" s="57"/>
      <c r="I42" s="57"/>
      <c r="J42" s="60"/>
    </row>
    <row r="43" spans="1:10" ht="18" customHeight="1" x14ac:dyDescent="0.2">
      <c r="A43" s="81"/>
      <c r="B43" s="82"/>
      <c r="C43" s="83"/>
      <c r="D43" s="83"/>
      <c r="E43" s="83"/>
      <c r="F43" s="83"/>
      <c r="G43" s="83"/>
      <c r="H43" s="83"/>
      <c r="I43" s="83"/>
      <c r="J43" s="84"/>
    </row>
    <row r="44" spans="1:10" ht="18" customHeight="1" x14ac:dyDescent="0.2">
      <c r="A44" s="80"/>
      <c r="B44" s="82"/>
      <c r="C44" s="83"/>
      <c r="D44" s="83"/>
      <c r="E44" s="83"/>
      <c r="F44" s="83"/>
      <c r="G44" s="83"/>
      <c r="H44" s="83"/>
      <c r="I44" s="83"/>
      <c r="J44" s="84"/>
    </row>
    <row r="45" spans="1:10" ht="18" customHeight="1" x14ac:dyDescent="0.2">
      <c r="A45" s="80"/>
      <c r="B45" s="82"/>
      <c r="C45" s="83"/>
      <c r="D45" s="83"/>
      <c r="E45" s="83"/>
      <c r="F45" s="83"/>
      <c r="G45" s="83"/>
      <c r="H45" s="83"/>
      <c r="I45" s="83"/>
      <c r="J45" s="84"/>
    </row>
    <row r="46" spans="1:10" ht="18" customHeight="1" x14ac:dyDescent="0.2">
      <c r="A46" s="76"/>
      <c r="B46" s="77"/>
      <c r="C46" s="78"/>
      <c r="D46" s="78"/>
      <c r="E46" s="78"/>
      <c r="F46" s="78"/>
      <c r="G46" s="78"/>
      <c r="H46" s="78"/>
      <c r="I46" s="78"/>
      <c r="J46" s="79"/>
    </row>
    <row r="47" spans="1:10" ht="18" customHeight="1" thickBot="1" x14ac:dyDescent="0.25">
      <c r="A47" s="53"/>
      <c r="B47" s="54"/>
      <c r="C47" s="55"/>
      <c r="D47" s="55"/>
      <c r="E47" s="55"/>
      <c r="F47" s="55"/>
      <c r="G47" s="55"/>
      <c r="H47" s="55"/>
      <c r="I47" s="55"/>
      <c r="J47" s="31"/>
    </row>
    <row r="48" spans="1:10" ht="18" customHeight="1" x14ac:dyDescent="0.2">
      <c r="A48" s="26"/>
      <c r="B48" s="27"/>
      <c r="C48" s="26"/>
      <c r="D48" s="26"/>
      <c r="E48" s="26"/>
      <c r="F48" s="26"/>
      <c r="G48" s="26"/>
      <c r="H48" s="26"/>
      <c r="I48" s="26"/>
      <c r="J48" s="26"/>
    </row>
    <row r="49" spans="1:10" ht="18" customHeight="1" x14ac:dyDescent="0.2">
      <c r="A49" s="26"/>
      <c r="B49" s="27"/>
      <c r="C49" s="26"/>
      <c r="D49" s="26"/>
      <c r="E49" s="26"/>
      <c r="F49" s="26"/>
      <c r="G49" s="26"/>
      <c r="H49" s="26"/>
      <c r="I49" s="26"/>
      <c r="J49" s="26"/>
    </row>
  </sheetData>
  <sortState xmlns:xlrd2="http://schemas.microsoft.com/office/spreadsheetml/2017/richdata2" ref="A6:J27">
    <sortCondition descending="1" ref="J6:J27"/>
  </sortState>
  <mergeCells count="6">
    <mergeCell ref="C4:J4"/>
    <mergeCell ref="A1:J3"/>
    <mergeCell ref="M16:O16"/>
    <mergeCell ref="A4:B4"/>
    <mergeCell ref="M4:N4"/>
    <mergeCell ref="M5:N5"/>
  </mergeCells>
  <pageMargins left="0.7" right="0.7" top="0.75" bottom="0.75" header="0.3" footer="0.3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39997558519241921"/>
  </sheetPr>
  <dimension ref="A1:O56"/>
  <sheetViews>
    <sheetView tabSelected="1" topLeftCell="A3" zoomScale="150" zoomScaleNormal="150" workbookViewId="0">
      <selection activeCell="I15" sqref="I15"/>
    </sheetView>
  </sheetViews>
  <sheetFormatPr baseColWidth="10" defaultColWidth="9.33203125" defaultRowHeight="18.75" customHeight="1" x14ac:dyDescent="0.2"/>
  <cols>
    <col min="1" max="10" width="16.83203125" customWidth="1"/>
    <col min="13" max="13" width="14.1640625" customWidth="1"/>
  </cols>
  <sheetData>
    <row r="1" spans="1:15" ht="18.75" customHeight="1" x14ac:dyDescent="0.2">
      <c r="A1" s="153" t="s">
        <v>0</v>
      </c>
      <c r="B1" s="154"/>
      <c r="C1" s="154"/>
      <c r="D1" s="154"/>
      <c r="E1" s="154"/>
      <c r="F1" s="154"/>
      <c r="G1" s="154"/>
      <c r="H1" s="154"/>
      <c r="I1" s="154"/>
      <c r="J1" s="155"/>
    </row>
    <row r="2" spans="1:15" ht="18.75" customHeight="1" x14ac:dyDescent="0.2">
      <c r="A2" s="156"/>
      <c r="B2" s="157"/>
      <c r="C2" s="157"/>
      <c r="D2" s="157"/>
      <c r="E2" s="157"/>
      <c r="F2" s="157"/>
      <c r="G2" s="157"/>
      <c r="H2" s="157"/>
      <c r="I2" s="157"/>
      <c r="J2" s="158"/>
    </row>
    <row r="3" spans="1:15" ht="18.75" customHeight="1" thickBot="1" x14ac:dyDescent="0.25">
      <c r="A3" s="159"/>
      <c r="B3" s="160"/>
      <c r="C3" s="160"/>
      <c r="D3" s="160"/>
      <c r="E3" s="160"/>
      <c r="F3" s="160"/>
      <c r="G3" s="160"/>
      <c r="H3" s="160"/>
      <c r="I3" s="160"/>
      <c r="J3" s="161"/>
    </row>
    <row r="4" spans="1:15" ht="18.75" customHeight="1" thickBot="1" x14ac:dyDescent="0.25">
      <c r="A4" s="181" t="s">
        <v>1</v>
      </c>
      <c r="B4" s="182"/>
      <c r="C4" s="176" t="s">
        <v>38</v>
      </c>
      <c r="D4" s="172"/>
      <c r="E4" s="172"/>
      <c r="F4" s="172"/>
      <c r="G4" s="172"/>
      <c r="H4" s="172"/>
      <c r="I4" s="172"/>
      <c r="J4" s="173"/>
      <c r="M4" s="167" t="s">
        <v>33</v>
      </c>
      <c r="N4" s="168"/>
    </row>
    <row r="5" spans="1:15" ht="18.75" customHeight="1" thickBot="1" x14ac:dyDescent="0.25">
      <c r="A5" s="72" t="s">
        <v>94</v>
      </c>
      <c r="B5" s="72" t="s">
        <v>4</v>
      </c>
      <c r="C5" s="72" t="s">
        <v>5</v>
      </c>
      <c r="D5" s="72" t="s">
        <v>6</v>
      </c>
      <c r="E5" s="72" t="s">
        <v>7</v>
      </c>
      <c r="F5" s="72" t="s">
        <v>8</v>
      </c>
      <c r="G5" s="72" t="s">
        <v>9</v>
      </c>
      <c r="H5" s="72" t="s">
        <v>10</v>
      </c>
      <c r="I5" s="72" t="s">
        <v>11</v>
      </c>
      <c r="J5" s="73" t="s">
        <v>35</v>
      </c>
      <c r="M5" s="169" t="s">
        <v>27</v>
      </c>
      <c r="N5" s="170"/>
    </row>
    <row r="6" spans="1:15" ht="18.75" customHeight="1" x14ac:dyDescent="0.2">
      <c r="A6" s="186">
        <v>263</v>
      </c>
      <c r="B6" s="188" t="s">
        <v>53</v>
      </c>
      <c r="C6" s="191">
        <v>19</v>
      </c>
      <c r="D6" s="192">
        <v>20</v>
      </c>
      <c r="E6" s="193">
        <v>16</v>
      </c>
      <c r="F6" s="193">
        <v>17</v>
      </c>
      <c r="G6" s="193">
        <v>14</v>
      </c>
      <c r="H6" s="192">
        <v>20</v>
      </c>
      <c r="I6" s="191">
        <v>19</v>
      </c>
      <c r="J6" s="194">
        <f>SUM(C6:I6)</f>
        <v>125</v>
      </c>
      <c r="M6" s="151" t="s">
        <v>15</v>
      </c>
      <c r="N6" s="152">
        <v>23</v>
      </c>
    </row>
    <row r="7" spans="1:15" ht="18.75" customHeight="1" x14ac:dyDescent="0.2">
      <c r="A7" s="88">
        <v>288</v>
      </c>
      <c r="B7" s="93" t="s">
        <v>54</v>
      </c>
      <c r="C7" s="96">
        <v>20</v>
      </c>
      <c r="D7" s="94">
        <v>17</v>
      </c>
      <c r="E7" s="94">
        <v>17</v>
      </c>
      <c r="F7" s="94">
        <v>14</v>
      </c>
      <c r="G7" s="94">
        <v>16</v>
      </c>
      <c r="H7" s="94">
        <v>16</v>
      </c>
      <c r="I7" s="96">
        <v>20</v>
      </c>
      <c r="J7" s="148">
        <f>SUM(C7:I7)</f>
        <v>120</v>
      </c>
      <c r="M7" s="12" t="s">
        <v>16</v>
      </c>
      <c r="N7" s="11">
        <v>23</v>
      </c>
    </row>
    <row r="8" spans="1:15" ht="18.75" customHeight="1" x14ac:dyDescent="0.2">
      <c r="A8" s="88">
        <v>191</v>
      </c>
      <c r="B8" s="89" t="s">
        <v>71</v>
      </c>
      <c r="C8" s="91">
        <v>14</v>
      </c>
      <c r="D8" s="91">
        <v>17</v>
      </c>
      <c r="E8" s="112">
        <v>18</v>
      </c>
      <c r="F8" s="91">
        <v>16</v>
      </c>
      <c r="G8" s="143">
        <v>20</v>
      </c>
      <c r="H8" s="91">
        <v>17</v>
      </c>
      <c r="I8" s="91">
        <v>17</v>
      </c>
      <c r="J8" s="147">
        <f>SUM(C8:I8)</f>
        <v>119</v>
      </c>
      <c r="M8" s="10" t="s">
        <v>17</v>
      </c>
      <c r="N8" s="11">
        <v>24</v>
      </c>
    </row>
    <row r="9" spans="1:15" ht="18.75" customHeight="1" x14ac:dyDescent="0.2">
      <c r="A9" s="88">
        <v>15</v>
      </c>
      <c r="B9" s="93" t="s">
        <v>59</v>
      </c>
      <c r="C9" s="91">
        <v>14</v>
      </c>
      <c r="D9" s="91">
        <v>17</v>
      </c>
      <c r="E9" s="91">
        <v>17</v>
      </c>
      <c r="F9" s="91">
        <v>16</v>
      </c>
      <c r="G9" s="112">
        <v>18</v>
      </c>
      <c r="H9" s="112">
        <v>18</v>
      </c>
      <c r="I9" s="112">
        <v>18</v>
      </c>
      <c r="J9" s="95">
        <f>SUM(C9:I9)</f>
        <v>118</v>
      </c>
      <c r="M9" s="10" t="s">
        <v>18</v>
      </c>
      <c r="N9" s="11">
        <v>20</v>
      </c>
    </row>
    <row r="10" spans="1:15" ht="18.75" customHeight="1" x14ac:dyDescent="0.2">
      <c r="A10" s="88">
        <v>249</v>
      </c>
      <c r="B10" s="93" t="s">
        <v>65</v>
      </c>
      <c r="C10" s="94">
        <v>17</v>
      </c>
      <c r="D10" s="144">
        <v>19</v>
      </c>
      <c r="E10" s="94">
        <v>16</v>
      </c>
      <c r="F10" s="94">
        <v>16</v>
      </c>
      <c r="G10" s="94">
        <v>15</v>
      </c>
      <c r="H10" s="94">
        <v>14</v>
      </c>
      <c r="I10" s="94">
        <v>16</v>
      </c>
      <c r="J10" s="92">
        <f>SUM(C10:I10)</f>
        <v>113</v>
      </c>
      <c r="M10" s="10" t="s">
        <v>19</v>
      </c>
      <c r="N10" s="11">
        <v>17</v>
      </c>
    </row>
    <row r="11" spans="1:15" ht="18.75" customHeight="1" x14ac:dyDescent="0.2">
      <c r="A11" s="88">
        <v>267</v>
      </c>
      <c r="B11" s="93" t="s">
        <v>41</v>
      </c>
      <c r="C11" s="112">
        <v>18</v>
      </c>
      <c r="D11" s="91">
        <v>16</v>
      </c>
      <c r="E11" s="91">
        <v>15</v>
      </c>
      <c r="F11" s="90">
        <v>19</v>
      </c>
      <c r="G11" s="91">
        <v>15</v>
      </c>
      <c r="H11" s="101">
        <v>14</v>
      </c>
      <c r="I11" s="91">
        <v>14</v>
      </c>
      <c r="J11" s="149">
        <f>SUM(C11:I11)</f>
        <v>111</v>
      </c>
      <c r="M11" s="10" t="s">
        <v>20</v>
      </c>
      <c r="N11" s="11">
        <v>18</v>
      </c>
    </row>
    <row r="12" spans="1:15" ht="18.75" customHeight="1" thickBot="1" x14ac:dyDescent="0.25">
      <c r="A12" s="88">
        <v>323</v>
      </c>
      <c r="B12" s="93" t="s">
        <v>81</v>
      </c>
      <c r="C12" s="91">
        <v>17.5</v>
      </c>
      <c r="D12" s="91">
        <v>17</v>
      </c>
      <c r="E12" s="91">
        <v>14</v>
      </c>
      <c r="F12" s="112">
        <v>18</v>
      </c>
      <c r="G12" s="91">
        <v>15</v>
      </c>
      <c r="H12" s="91">
        <v>15</v>
      </c>
      <c r="I12" s="91">
        <v>14</v>
      </c>
      <c r="J12" s="95">
        <f>SUM(C12:I12)</f>
        <v>110.5</v>
      </c>
      <c r="M12" s="9" t="s">
        <v>21</v>
      </c>
      <c r="N12" s="13">
        <v>13</v>
      </c>
    </row>
    <row r="13" spans="1:15" ht="18.75" customHeight="1" thickBot="1" x14ac:dyDescent="0.25">
      <c r="A13" s="88">
        <v>270</v>
      </c>
      <c r="B13" s="89" t="s">
        <v>43</v>
      </c>
      <c r="C13" s="94">
        <v>14</v>
      </c>
      <c r="D13" s="94">
        <v>15</v>
      </c>
      <c r="E13" s="94">
        <v>16</v>
      </c>
      <c r="F13" s="94">
        <v>15</v>
      </c>
      <c r="G13" s="144">
        <v>19</v>
      </c>
      <c r="H13" s="94">
        <v>14</v>
      </c>
      <c r="I13" s="94">
        <v>17</v>
      </c>
      <c r="J13" s="92">
        <f>SUM(C13:I13)</f>
        <v>110</v>
      </c>
      <c r="M13" s="14" t="s">
        <v>2</v>
      </c>
      <c r="N13" s="15">
        <f>SUM(N6:N12)</f>
        <v>138</v>
      </c>
    </row>
    <row r="14" spans="1:15" ht="18.75" customHeight="1" x14ac:dyDescent="0.2">
      <c r="A14" s="88">
        <v>325</v>
      </c>
      <c r="B14" s="89" t="s">
        <v>66</v>
      </c>
      <c r="C14" s="94">
        <v>16.5</v>
      </c>
      <c r="D14" s="94">
        <v>15</v>
      </c>
      <c r="E14" s="94">
        <v>15</v>
      </c>
      <c r="F14" s="94">
        <v>15</v>
      </c>
      <c r="G14" s="94">
        <v>15</v>
      </c>
      <c r="H14" s="94">
        <v>15</v>
      </c>
      <c r="I14" s="94">
        <v>15</v>
      </c>
      <c r="J14" s="92">
        <f>SUM(C14:I14)</f>
        <v>106.5</v>
      </c>
    </row>
    <row r="15" spans="1:15" ht="18.75" customHeight="1" thickBot="1" x14ac:dyDescent="0.25">
      <c r="A15" s="97">
        <v>172</v>
      </c>
      <c r="B15" s="190" t="s">
        <v>47</v>
      </c>
      <c r="C15" s="91">
        <v>14</v>
      </c>
      <c r="D15" s="91">
        <v>16</v>
      </c>
      <c r="E15" s="91">
        <v>14</v>
      </c>
      <c r="F15" s="91">
        <v>16</v>
      </c>
      <c r="G15" s="91">
        <v>17</v>
      </c>
      <c r="H15" s="91">
        <v>13</v>
      </c>
      <c r="I15" s="91">
        <v>14</v>
      </c>
      <c r="J15" s="95">
        <f>SUM(C15:I15)</f>
        <v>104</v>
      </c>
    </row>
    <row r="16" spans="1:15" ht="18.75" customHeight="1" thickBot="1" x14ac:dyDescent="0.25">
      <c r="A16" s="88">
        <v>237</v>
      </c>
      <c r="B16" s="99" t="s">
        <v>40</v>
      </c>
      <c r="C16" s="91">
        <v>15</v>
      </c>
      <c r="D16" s="112">
        <v>18</v>
      </c>
      <c r="E16" s="91">
        <v>15</v>
      </c>
      <c r="F16" s="91">
        <v>0</v>
      </c>
      <c r="G16" s="91">
        <v>17</v>
      </c>
      <c r="H16" s="91">
        <v>16</v>
      </c>
      <c r="I16" s="91">
        <v>17</v>
      </c>
      <c r="J16" s="95">
        <f>SUM(C16:I16)</f>
        <v>98</v>
      </c>
      <c r="M16" s="162" t="s">
        <v>26</v>
      </c>
      <c r="N16" s="163"/>
      <c r="O16" s="164"/>
    </row>
    <row r="17" spans="1:15" ht="18.75" customHeight="1" x14ac:dyDescent="0.2">
      <c r="A17" s="88">
        <v>259</v>
      </c>
      <c r="B17" s="98" t="s">
        <v>64</v>
      </c>
      <c r="C17" s="94">
        <v>17</v>
      </c>
      <c r="D17" s="94">
        <v>15</v>
      </c>
      <c r="E17" s="96">
        <v>20</v>
      </c>
      <c r="F17" s="94">
        <v>15</v>
      </c>
      <c r="G17" s="94">
        <v>16</v>
      </c>
      <c r="H17" s="94">
        <v>13</v>
      </c>
      <c r="I17" s="94">
        <v>0</v>
      </c>
      <c r="J17" s="92">
        <f>SUM(C17:I17)</f>
        <v>96</v>
      </c>
      <c r="M17" s="16"/>
      <c r="N17" s="17"/>
      <c r="O17" s="18"/>
    </row>
    <row r="18" spans="1:15" ht="18.75" customHeight="1" x14ac:dyDescent="0.2">
      <c r="A18" s="88">
        <v>242</v>
      </c>
      <c r="B18" s="99" t="s">
        <v>51</v>
      </c>
      <c r="C18" s="94">
        <v>16</v>
      </c>
      <c r="D18" s="94">
        <v>17</v>
      </c>
      <c r="E18" s="94">
        <v>16</v>
      </c>
      <c r="F18" s="94">
        <v>15</v>
      </c>
      <c r="G18" s="94">
        <v>15</v>
      </c>
      <c r="H18" s="94">
        <v>16</v>
      </c>
      <c r="I18" s="94">
        <v>0</v>
      </c>
      <c r="J18" s="92">
        <f>SUM(C18:I18)</f>
        <v>95</v>
      </c>
      <c r="M18" s="22"/>
      <c r="N18" s="33" t="s">
        <v>22</v>
      </c>
      <c r="O18" s="34" t="s">
        <v>23</v>
      </c>
    </row>
    <row r="19" spans="1:15" ht="18.75" customHeight="1" x14ac:dyDescent="0.2">
      <c r="A19" s="88">
        <v>300</v>
      </c>
      <c r="B19" s="99" t="s">
        <v>87</v>
      </c>
      <c r="C19" s="94">
        <v>0</v>
      </c>
      <c r="D19" s="94">
        <v>16</v>
      </c>
      <c r="E19" s="94">
        <v>15</v>
      </c>
      <c r="F19" s="94">
        <v>15</v>
      </c>
      <c r="G19" s="94">
        <v>15</v>
      </c>
      <c r="H19" s="94">
        <v>17</v>
      </c>
      <c r="I19" s="94">
        <v>17</v>
      </c>
      <c r="J19" s="92">
        <f>SUM(C19:I19)</f>
        <v>95</v>
      </c>
      <c r="M19" s="23"/>
      <c r="N19" s="33" t="s">
        <v>22</v>
      </c>
      <c r="O19" s="34" t="s">
        <v>24</v>
      </c>
    </row>
    <row r="20" spans="1:15" ht="18.75" customHeight="1" thickBot="1" x14ac:dyDescent="0.25">
      <c r="A20" s="88">
        <v>330</v>
      </c>
      <c r="B20" s="99" t="s">
        <v>70</v>
      </c>
      <c r="C20" s="94">
        <v>14</v>
      </c>
      <c r="D20" s="94">
        <v>15</v>
      </c>
      <c r="E20" s="144">
        <v>19</v>
      </c>
      <c r="F20" s="94">
        <v>0</v>
      </c>
      <c r="G20" s="94">
        <v>16</v>
      </c>
      <c r="H20" s="144">
        <v>19</v>
      </c>
      <c r="I20" s="94">
        <v>0</v>
      </c>
      <c r="J20" s="92">
        <f>SUM(C20:I20)</f>
        <v>83</v>
      </c>
      <c r="M20" s="21"/>
      <c r="N20" s="35" t="s">
        <v>22</v>
      </c>
      <c r="O20" s="36" t="s">
        <v>25</v>
      </c>
    </row>
    <row r="21" spans="1:15" ht="18.75" customHeight="1" x14ac:dyDescent="0.25">
      <c r="A21" s="88">
        <v>326</v>
      </c>
      <c r="B21" s="99" t="s">
        <v>72</v>
      </c>
      <c r="C21" s="94">
        <v>17.5</v>
      </c>
      <c r="D21" s="94">
        <v>14</v>
      </c>
      <c r="E21" s="94">
        <v>15</v>
      </c>
      <c r="F21" s="94">
        <v>0</v>
      </c>
      <c r="G21" s="94">
        <v>16</v>
      </c>
      <c r="H21" s="94">
        <v>0</v>
      </c>
      <c r="I21" s="94">
        <v>15</v>
      </c>
      <c r="J21" s="92">
        <f>SUM(C21:I21)</f>
        <v>77.5</v>
      </c>
      <c r="M21" s="24"/>
      <c r="N21" s="24"/>
      <c r="O21" s="24"/>
    </row>
    <row r="22" spans="1:15" ht="18.75" customHeight="1" x14ac:dyDescent="0.25">
      <c r="A22" s="88">
        <v>301</v>
      </c>
      <c r="B22" s="98" t="s">
        <v>84</v>
      </c>
      <c r="C22" s="94">
        <v>0</v>
      </c>
      <c r="D22" s="94">
        <v>0</v>
      </c>
      <c r="E22" s="94">
        <v>14</v>
      </c>
      <c r="F22" s="94">
        <v>17</v>
      </c>
      <c r="G22" s="94">
        <v>17</v>
      </c>
      <c r="H22" s="94">
        <v>14</v>
      </c>
      <c r="I22" s="94">
        <v>0</v>
      </c>
      <c r="J22" s="92">
        <f>SUM(C22:I22)</f>
        <v>62</v>
      </c>
      <c r="M22" s="24"/>
      <c r="N22" s="24"/>
      <c r="O22" s="24"/>
    </row>
    <row r="23" spans="1:15" ht="18.75" customHeight="1" x14ac:dyDescent="0.25">
      <c r="A23" s="88">
        <v>274</v>
      </c>
      <c r="B23" s="98" t="s">
        <v>57</v>
      </c>
      <c r="C23" s="94">
        <v>15</v>
      </c>
      <c r="D23" s="94">
        <v>14</v>
      </c>
      <c r="E23" s="94">
        <v>15</v>
      </c>
      <c r="F23" s="94">
        <v>16</v>
      </c>
      <c r="G23" s="94">
        <v>0</v>
      </c>
      <c r="H23" s="94">
        <v>0</v>
      </c>
      <c r="I23" s="94">
        <v>0</v>
      </c>
      <c r="J23" s="92">
        <f>SUM(C23:I23)</f>
        <v>60</v>
      </c>
      <c r="M23" s="24"/>
      <c r="N23" s="24"/>
      <c r="O23" s="24"/>
    </row>
    <row r="24" spans="1:15" ht="18.75" customHeight="1" x14ac:dyDescent="0.2">
      <c r="A24" s="88">
        <v>261</v>
      </c>
      <c r="B24" s="98" t="s">
        <v>42</v>
      </c>
      <c r="C24" s="100">
        <v>16</v>
      </c>
      <c r="D24" s="91">
        <v>14</v>
      </c>
      <c r="E24" s="91">
        <v>0</v>
      </c>
      <c r="F24" s="91">
        <v>16</v>
      </c>
      <c r="G24" s="91">
        <v>0</v>
      </c>
      <c r="H24" s="91">
        <v>0</v>
      </c>
      <c r="I24" s="91">
        <v>0</v>
      </c>
      <c r="J24" s="92">
        <f>SUM(C24:I24)</f>
        <v>46</v>
      </c>
    </row>
    <row r="25" spans="1:15" ht="18.75" customHeight="1" x14ac:dyDescent="0.2">
      <c r="A25" s="88">
        <v>254</v>
      </c>
      <c r="B25" s="99" t="s">
        <v>48</v>
      </c>
      <c r="C25" s="91">
        <v>14</v>
      </c>
      <c r="D25" s="91">
        <v>17</v>
      </c>
      <c r="E25" s="91">
        <v>14</v>
      </c>
      <c r="F25" s="91">
        <v>0</v>
      </c>
      <c r="G25" s="91">
        <v>0</v>
      </c>
      <c r="H25" s="91">
        <v>0</v>
      </c>
      <c r="I25" s="91">
        <v>0</v>
      </c>
      <c r="J25" s="92">
        <f>SUM(C25:I25)</f>
        <v>45</v>
      </c>
    </row>
    <row r="26" spans="1:15" ht="18.75" customHeight="1" x14ac:dyDescent="0.2">
      <c r="A26" s="88">
        <v>305</v>
      </c>
      <c r="B26" s="99" t="s">
        <v>86</v>
      </c>
      <c r="C26" s="94">
        <v>0</v>
      </c>
      <c r="D26" s="94">
        <v>17</v>
      </c>
      <c r="E26" s="94">
        <v>14</v>
      </c>
      <c r="F26" s="94">
        <v>0</v>
      </c>
      <c r="G26" s="94">
        <v>14</v>
      </c>
      <c r="H26" s="94">
        <v>0</v>
      </c>
      <c r="I26" s="94">
        <v>0</v>
      </c>
      <c r="J26" s="92">
        <f>SUM(C26:I26)</f>
        <v>45</v>
      </c>
    </row>
    <row r="27" spans="1:15" ht="18.75" customHeight="1" x14ac:dyDescent="0.2">
      <c r="A27" s="88">
        <v>307</v>
      </c>
      <c r="B27" s="98" t="s">
        <v>60</v>
      </c>
      <c r="C27" s="91">
        <v>16</v>
      </c>
      <c r="D27" s="91">
        <v>17</v>
      </c>
      <c r="E27" s="91">
        <v>0</v>
      </c>
      <c r="F27" s="91">
        <v>0</v>
      </c>
      <c r="G27" s="91">
        <v>0</v>
      </c>
      <c r="H27" s="91">
        <v>0</v>
      </c>
      <c r="I27" s="91">
        <v>0</v>
      </c>
      <c r="J27" s="95">
        <f>SUM(C27:I27)</f>
        <v>33</v>
      </c>
    </row>
    <row r="28" spans="1:15" ht="18.75" customHeight="1" x14ac:dyDescent="0.2">
      <c r="A28" s="102">
        <v>319</v>
      </c>
      <c r="B28" s="98" t="s">
        <v>89</v>
      </c>
      <c r="C28" s="91">
        <v>0</v>
      </c>
      <c r="D28" s="91">
        <v>16</v>
      </c>
      <c r="E28" s="91">
        <v>0</v>
      </c>
      <c r="F28" s="91">
        <v>0</v>
      </c>
      <c r="G28" s="91">
        <v>0</v>
      </c>
      <c r="H28" s="91">
        <v>14</v>
      </c>
      <c r="I28" s="91">
        <v>0</v>
      </c>
      <c r="J28" s="103">
        <f>SUM(C28:I28)</f>
        <v>30</v>
      </c>
    </row>
    <row r="29" spans="1:15" ht="18.75" customHeight="1" x14ac:dyDescent="0.2">
      <c r="A29" s="102">
        <v>306</v>
      </c>
      <c r="B29" s="99" t="s">
        <v>63</v>
      </c>
      <c r="C29" s="91">
        <v>14</v>
      </c>
      <c r="D29" s="91">
        <v>14</v>
      </c>
      <c r="E29" s="91">
        <v>0</v>
      </c>
      <c r="F29" s="91">
        <v>0</v>
      </c>
      <c r="G29" s="91">
        <v>0</v>
      </c>
      <c r="H29" s="91">
        <v>0</v>
      </c>
      <c r="I29" s="91">
        <v>0</v>
      </c>
      <c r="J29" s="100">
        <f>SUM(C29:I29)</f>
        <v>28</v>
      </c>
    </row>
    <row r="30" spans="1:15" ht="18.75" customHeight="1" x14ac:dyDescent="0.2">
      <c r="A30" s="102">
        <v>277</v>
      </c>
      <c r="B30" s="98" t="s">
        <v>80</v>
      </c>
      <c r="C30" s="94">
        <v>14</v>
      </c>
      <c r="D30" s="94">
        <v>0</v>
      </c>
      <c r="E30" s="94">
        <v>0</v>
      </c>
      <c r="F30" s="94">
        <v>0</v>
      </c>
      <c r="G30" s="94">
        <v>0</v>
      </c>
      <c r="H30" s="94">
        <v>14</v>
      </c>
      <c r="I30" s="94">
        <v>0</v>
      </c>
      <c r="J30" s="103">
        <f>SUM(C30:I30)</f>
        <v>28</v>
      </c>
    </row>
    <row r="31" spans="1:15" ht="18.75" customHeight="1" x14ac:dyDescent="0.2">
      <c r="A31" s="102">
        <v>142</v>
      </c>
      <c r="B31" s="98" t="s">
        <v>90</v>
      </c>
      <c r="C31" s="94">
        <v>0</v>
      </c>
      <c r="D31" s="94">
        <v>0</v>
      </c>
      <c r="E31" s="94">
        <v>0</v>
      </c>
      <c r="F31" s="96">
        <v>20</v>
      </c>
      <c r="G31" s="94">
        <v>0</v>
      </c>
      <c r="H31" s="94">
        <v>0</v>
      </c>
      <c r="I31" s="94">
        <v>0</v>
      </c>
      <c r="J31" s="104">
        <f>SUM(C31:I31)</f>
        <v>20</v>
      </c>
    </row>
    <row r="32" spans="1:15" ht="18.75" customHeight="1" x14ac:dyDescent="0.2">
      <c r="A32" s="102">
        <v>304</v>
      </c>
      <c r="B32" s="98" t="s">
        <v>67</v>
      </c>
      <c r="C32" s="94">
        <v>17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103">
        <f>SUM(C32:I32)</f>
        <v>17</v>
      </c>
    </row>
    <row r="33" spans="1:10" ht="18.75" customHeight="1" x14ac:dyDescent="0.2">
      <c r="A33" s="102">
        <v>179</v>
      </c>
      <c r="B33" s="98" t="s">
        <v>73</v>
      </c>
      <c r="C33" s="91">
        <v>16</v>
      </c>
      <c r="D33" s="91">
        <v>0</v>
      </c>
      <c r="E33" s="91">
        <v>0</v>
      </c>
      <c r="F33" s="91">
        <v>0</v>
      </c>
      <c r="G33" s="91">
        <v>0</v>
      </c>
      <c r="H33" s="91">
        <v>0</v>
      </c>
      <c r="I33" s="91">
        <v>0</v>
      </c>
      <c r="J33" s="100">
        <f>SUM(C33:I33)</f>
        <v>16</v>
      </c>
    </row>
    <row r="34" spans="1:10" ht="18.75" customHeight="1" x14ac:dyDescent="0.2">
      <c r="A34" s="102">
        <v>131</v>
      </c>
      <c r="B34" s="99" t="s">
        <v>88</v>
      </c>
      <c r="C34" s="91">
        <v>0</v>
      </c>
      <c r="D34" s="91">
        <v>16</v>
      </c>
      <c r="E34" s="91">
        <v>0</v>
      </c>
      <c r="F34" s="91">
        <v>0</v>
      </c>
      <c r="G34" s="91">
        <v>0</v>
      </c>
      <c r="H34" s="91">
        <v>0</v>
      </c>
      <c r="I34" s="91">
        <v>0</v>
      </c>
      <c r="J34" s="104">
        <f>SUM(C34:I34)</f>
        <v>16</v>
      </c>
    </row>
    <row r="35" spans="1:10" ht="18.75" customHeight="1" x14ac:dyDescent="0.2">
      <c r="A35" s="187"/>
      <c r="B35" s="189"/>
      <c r="C35" s="189"/>
      <c r="D35" s="189"/>
      <c r="E35" s="189"/>
      <c r="F35" s="189"/>
      <c r="G35" s="189"/>
      <c r="H35" s="189"/>
      <c r="I35" s="189"/>
      <c r="J35" s="195"/>
    </row>
    <row r="36" spans="1:10" ht="18.75" customHeight="1" x14ac:dyDescent="0.2">
      <c r="A36" s="102"/>
      <c r="B36" s="98"/>
      <c r="C36" s="91"/>
      <c r="D36" s="91"/>
      <c r="E36" s="91"/>
      <c r="F36" s="91"/>
      <c r="G36" s="91"/>
      <c r="H36" s="91"/>
      <c r="I36" s="91"/>
      <c r="J36" s="100"/>
    </row>
    <row r="37" spans="1:10" ht="18.75" customHeight="1" x14ac:dyDescent="0.2">
      <c r="A37" s="102"/>
      <c r="B37" s="98"/>
      <c r="C37" s="94"/>
      <c r="D37" s="94"/>
      <c r="E37" s="94"/>
      <c r="F37" s="94"/>
      <c r="G37" s="94"/>
      <c r="H37" s="94"/>
      <c r="I37" s="94"/>
      <c r="J37" s="103"/>
    </row>
    <row r="38" spans="1:10" ht="18.75" customHeight="1" x14ac:dyDescent="0.2">
      <c r="A38" s="102"/>
      <c r="B38" s="98"/>
      <c r="C38" s="94"/>
      <c r="D38" s="94"/>
      <c r="E38" s="94"/>
      <c r="F38" s="94"/>
      <c r="G38" s="94"/>
      <c r="H38" s="94"/>
      <c r="I38" s="94"/>
      <c r="J38" s="104"/>
    </row>
    <row r="39" spans="1:10" ht="18.75" customHeight="1" x14ac:dyDescent="0.2">
      <c r="A39" s="102"/>
      <c r="B39" s="99"/>
      <c r="C39" s="94"/>
      <c r="D39" s="94"/>
      <c r="E39" s="94"/>
      <c r="F39" s="94"/>
      <c r="G39" s="94"/>
      <c r="H39" s="94"/>
      <c r="I39" s="94"/>
      <c r="J39" s="103"/>
    </row>
    <row r="40" spans="1:10" ht="18.75" customHeight="1" x14ac:dyDescent="0.2">
      <c r="A40" s="102"/>
      <c r="B40" s="99"/>
      <c r="C40" s="91"/>
      <c r="D40" s="91"/>
      <c r="E40" s="91"/>
      <c r="F40" s="91"/>
      <c r="G40" s="91"/>
      <c r="H40" s="91"/>
      <c r="I40" s="91"/>
      <c r="J40" s="100"/>
    </row>
    <row r="41" spans="1:10" ht="18.75" customHeight="1" x14ac:dyDescent="0.2">
      <c r="A41" s="102"/>
      <c r="B41" s="99"/>
      <c r="C41" s="94"/>
      <c r="D41" s="94"/>
      <c r="E41" s="94"/>
      <c r="F41" s="94"/>
      <c r="G41" s="94"/>
      <c r="H41" s="94"/>
      <c r="I41" s="94"/>
      <c r="J41" s="103"/>
    </row>
    <row r="42" spans="1:10" ht="18.75" customHeight="1" x14ac:dyDescent="0.2">
      <c r="A42" s="102"/>
      <c r="B42" s="98"/>
      <c r="C42" s="91"/>
      <c r="D42" s="91"/>
      <c r="E42" s="91"/>
      <c r="F42" s="91"/>
      <c r="G42" s="91"/>
      <c r="H42" s="91"/>
      <c r="I42" s="91"/>
      <c r="J42" s="103"/>
    </row>
    <row r="43" spans="1:10" ht="18.75" customHeight="1" x14ac:dyDescent="0.2">
      <c r="A43" s="105"/>
      <c r="B43" s="106"/>
      <c r="C43" s="91"/>
      <c r="D43" s="91"/>
      <c r="E43" s="91"/>
      <c r="F43" s="91"/>
      <c r="G43" s="91"/>
      <c r="H43" s="91"/>
      <c r="I43" s="91"/>
      <c r="J43" s="100"/>
    </row>
    <row r="44" spans="1:10" ht="18.75" customHeight="1" x14ac:dyDescent="0.2">
      <c r="A44" s="102"/>
      <c r="B44" s="99"/>
      <c r="C44" s="94"/>
      <c r="D44" s="94"/>
      <c r="E44" s="94"/>
      <c r="F44" s="94"/>
      <c r="G44" s="94"/>
      <c r="H44" s="94"/>
      <c r="I44" s="94"/>
      <c r="J44" s="103"/>
    </row>
    <row r="45" spans="1:10" ht="18.75" customHeight="1" x14ac:dyDescent="0.2">
      <c r="A45" s="102"/>
      <c r="B45" s="99"/>
      <c r="C45" s="94"/>
      <c r="D45" s="94"/>
      <c r="E45" s="94"/>
      <c r="F45" s="94"/>
      <c r="G45" s="94"/>
      <c r="H45" s="94"/>
      <c r="I45" s="94"/>
      <c r="J45" s="103"/>
    </row>
    <row r="46" spans="1:10" ht="18.75" customHeight="1" x14ac:dyDescent="0.2">
      <c r="A46" s="102"/>
      <c r="B46" s="99"/>
      <c r="C46" s="91"/>
      <c r="D46" s="91"/>
      <c r="E46" s="91"/>
      <c r="F46" s="91"/>
      <c r="G46" s="91"/>
      <c r="H46" s="91"/>
      <c r="I46" s="91"/>
      <c r="J46" s="103"/>
    </row>
    <row r="47" spans="1:10" ht="18.75" customHeight="1" x14ac:dyDescent="0.2">
      <c r="A47" s="102"/>
      <c r="B47" s="99"/>
      <c r="C47" s="94"/>
      <c r="D47" s="94"/>
      <c r="E47" s="94"/>
      <c r="F47" s="94"/>
      <c r="G47" s="94"/>
      <c r="H47" s="94"/>
      <c r="I47" s="94"/>
      <c r="J47" s="103"/>
    </row>
    <row r="48" spans="1:10" ht="18.75" customHeight="1" thickBot="1" x14ac:dyDescent="0.25">
      <c r="A48" s="107"/>
      <c r="B48" s="108"/>
      <c r="C48" s="110"/>
      <c r="D48" s="110"/>
      <c r="E48" s="110"/>
      <c r="F48" s="110"/>
      <c r="G48" s="110"/>
      <c r="H48" s="110"/>
      <c r="I48" s="110"/>
      <c r="J48" s="111"/>
    </row>
    <row r="49" spans="1:10" ht="18.75" customHeight="1" x14ac:dyDescent="0.2">
      <c r="A49" s="109"/>
      <c r="B49" s="109"/>
      <c r="C49" s="109"/>
      <c r="D49" s="109"/>
      <c r="E49" s="109"/>
      <c r="F49" s="109"/>
      <c r="G49" s="109"/>
      <c r="H49" s="109"/>
      <c r="I49" s="109"/>
      <c r="J49" s="109"/>
    </row>
    <row r="50" spans="1:10" ht="18.75" customHeight="1" x14ac:dyDescent="0.2">
      <c r="A50" s="109"/>
      <c r="B50" s="109"/>
      <c r="C50" s="109"/>
      <c r="D50" s="109"/>
      <c r="E50" s="109"/>
      <c r="F50" s="109"/>
      <c r="G50" s="109"/>
      <c r="H50" s="109"/>
      <c r="I50" s="109"/>
      <c r="J50" s="109"/>
    </row>
    <row r="51" spans="1:10" ht="18.75" customHeight="1" x14ac:dyDescent="0.2">
      <c r="A51" s="109"/>
      <c r="B51" s="109"/>
      <c r="C51" s="109"/>
      <c r="D51" s="109"/>
      <c r="E51" s="109"/>
      <c r="F51" s="109"/>
      <c r="G51" s="109"/>
      <c r="H51" s="109"/>
      <c r="I51" s="109"/>
      <c r="J51" s="109"/>
    </row>
    <row r="52" spans="1:10" ht="18.75" customHeight="1" x14ac:dyDescent="0.2">
      <c r="A52" s="109"/>
      <c r="B52" s="109"/>
      <c r="C52" s="109"/>
      <c r="D52" s="109"/>
      <c r="E52" s="109"/>
      <c r="F52" s="109"/>
      <c r="G52" s="109"/>
      <c r="H52" s="109"/>
      <c r="I52" s="109"/>
      <c r="J52" s="109"/>
    </row>
    <row r="53" spans="1:10" ht="18.75" customHeight="1" x14ac:dyDescent="0.2">
      <c r="A53" s="109"/>
      <c r="B53" s="109"/>
      <c r="C53" s="109"/>
      <c r="D53" s="109"/>
      <c r="E53" s="109"/>
      <c r="F53" s="109"/>
      <c r="G53" s="109"/>
      <c r="H53" s="109"/>
      <c r="I53" s="109"/>
      <c r="J53" s="109"/>
    </row>
    <row r="54" spans="1:10" ht="18.75" customHeight="1" x14ac:dyDescent="0.2">
      <c r="A54" s="109"/>
      <c r="B54" s="109"/>
      <c r="C54" s="109"/>
      <c r="D54" s="109"/>
      <c r="E54" s="109"/>
      <c r="F54" s="109"/>
      <c r="G54" s="109"/>
      <c r="H54" s="109"/>
      <c r="I54" s="109"/>
      <c r="J54" s="109"/>
    </row>
    <row r="55" spans="1:10" ht="18.75" customHeight="1" x14ac:dyDescent="0.2">
      <c r="A55" s="109"/>
      <c r="B55" s="109"/>
      <c r="C55" s="109"/>
      <c r="D55" s="109"/>
      <c r="E55" s="109"/>
      <c r="F55" s="109"/>
      <c r="G55" s="109"/>
      <c r="H55" s="109"/>
      <c r="I55" s="109"/>
      <c r="J55" s="109"/>
    </row>
    <row r="56" spans="1:10" ht="18.75" customHeight="1" x14ac:dyDescent="0.2">
      <c r="A56" s="109"/>
      <c r="B56" s="109"/>
      <c r="C56" s="109"/>
      <c r="D56" s="109"/>
      <c r="E56" s="109"/>
      <c r="F56" s="109"/>
      <c r="G56" s="109"/>
      <c r="H56" s="109"/>
      <c r="I56" s="109"/>
      <c r="J56" s="109"/>
    </row>
  </sheetData>
  <sortState xmlns:xlrd2="http://schemas.microsoft.com/office/spreadsheetml/2017/richdata2" ref="A5:J37">
    <sortCondition descending="1" ref="J5:J37"/>
  </sortState>
  <mergeCells count="6">
    <mergeCell ref="M4:N4"/>
    <mergeCell ref="M5:N5"/>
    <mergeCell ref="M16:O16"/>
    <mergeCell ref="C4:J4"/>
    <mergeCell ref="A1:J3"/>
    <mergeCell ref="A4:B4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39997558519241921"/>
  </sheetPr>
  <dimension ref="A1:O69"/>
  <sheetViews>
    <sheetView zoomScale="150" zoomScaleNormal="150" workbookViewId="0">
      <selection activeCell="K25" sqref="K25"/>
    </sheetView>
  </sheetViews>
  <sheetFormatPr baseColWidth="10" defaultColWidth="8.83203125" defaultRowHeight="18" customHeight="1" x14ac:dyDescent="0.2"/>
  <cols>
    <col min="1" max="10" width="16.83203125" customWidth="1"/>
    <col min="13" max="13" width="13" customWidth="1"/>
  </cols>
  <sheetData>
    <row r="1" spans="1:14" ht="18" customHeight="1" x14ac:dyDescent="0.2">
      <c r="A1" s="153" t="s">
        <v>0</v>
      </c>
      <c r="B1" s="154"/>
      <c r="C1" s="154"/>
      <c r="D1" s="154"/>
      <c r="E1" s="154"/>
      <c r="F1" s="154"/>
      <c r="G1" s="154"/>
      <c r="H1" s="154"/>
      <c r="I1" s="154"/>
      <c r="J1" s="155"/>
    </row>
    <row r="2" spans="1:14" ht="18" customHeight="1" x14ac:dyDescent="0.2">
      <c r="A2" s="156"/>
      <c r="B2" s="157"/>
      <c r="C2" s="157"/>
      <c r="D2" s="157"/>
      <c r="E2" s="157"/>
      <c r="F2" s="157"/>
      <c r="G2" s="157"/>
      <c r="H2" s="157"/>
      <c r="I2" s="157"/>
      <c r="J2" s="158"/>
    </row>
    <row r="3" spans="1:14" ht="18" customHeight="1" thickBot="1" x14ac:dyDescent="0.25">
      <c r="A3" s="156"/>
      <c r="B3" s="157"/>
      <c r="C3" s="157"/>
      <c r="D3" s="157"/>
      <c r="E3" s="157"/>
      <c r="F3" s="157"/>
      <c r="G3" s="157"/>
      <c r="H3" s="157"/>
      <c r="I3" s="157"/>
      <c r="J3" s="158"/>
    </row>
    <row r="4" spans="1:14" ht="18" customHeight="1" thickBot="1" x14ac:dyDescent="0.25">
      <c r="A4" s="184" t="s">
        <v>1</v>
      </c>
      <c r="B4" s="185"/>
      <c r="C4" s="176" t="s">
        <v>36</v>
      </c>
      <c r="D4" s="172"/>
      <c r="E4" s="172"/>
      <c r="F4" s="172"/>
      <c r="G4" s="172"/>
      <c r="H4" s="172"/>
      <c r="I4" s="172"/>
      <c r="J4" s="173"/>
      <c r="M4" s="167" t="s">
        <v>34</v>
      </c>
      <c r="N4" s="168"/>
    </row>
    <row r="5" spans="1:14" ht="18" customHeight="1" x14ac:dyDescent="0.2">
      <c r="A5" s="1" t="s">
        <v>93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3" t="s">
        <v>35</v>
      </c>
      <c r="M5" s="169" t="s">
        <v>27</v>
      </c>
      <c r="N5" s="170"/>
    </row>
    <row r="6" spans="1:14" ht="18" customHeight="1" x14ac:dyDescent="0.2">
      <c r="A6" s="58">
        <v>310</v>
      </c>
      <c r="B6" s="65" t="s">
        <v>61</v>
      </c>
      <c r="C6" s="68">
        <v>19</v>
      </c>
      <c r="D6" s="57">
        <v>15</v>
      </c>
      <c r="E6" s="66">
        <v>20</v>
      </c>
      <c r="F6" s="66">
        <v>20</v>
      </c>
      <c r="G6" s="68">
        <v>19</v>
      </c>
      <c r="H6" s="68">
        <v>19</v>
      </c>
      <c r="I6" s="66">
        <v>20</v>
      </c>
      <c r="J6" s="67">
        <f t="shared" ref="J6:J21" si="0">SUM(C6:I6)</f>
        <v>132</v>
      </c>
      <c r="M6" s="10" t="s">
        <v>15</v>
      </c>
      <c r="N6" s="11">
        <v>9</v>
      </c>
    </row>
    <row r="7" spans="1:14" ht="18" customHeight="1" x14ac:dyDescent="0.2">
      <c r="A7" s="58">
        <v>95</v>
      </c>
      <c r="B7" s="65" t="s">
        <v>50</v>
      </c>
      <c r="C7" s="57">
        <v>17</v>
      </c>
      <c r="D7" s="70">
        <v>18</v>
      </c>
      <c r="E7" s="70">
        <v>18</v>
      </c>
      <c r="F7" s="57">
        <v>17</v>
      </c>
      <c r="G7" s="70">
        <v>18</v>
      </c>
      <c r="H7" s="66">
        <v>20</v>
      </c>
      <c r="I7" s="70">
        <v>18</v>
      </c>
      <c r="J7" s="69">
        <f t="shared" si="0"/>
        <v>126</v>
      </c>
      <c r="M7" s="12" t="s">
        <v>16</v>
      </c>
      <c r="N7" s="11">
        <v>12</v>
      </c>
    </row>
    <row r="8" spans="1:14" ht="18" customHeight="1" x14ac:dyDescent="0.2">
      <c r="A8" s="58">
        <v>269</v>
      </c>
      <c r="B8" s="65" t="s">
        <v>52</v>
      </c>
      <c r="C8" s="66">
        <v>20</v>
      </c>
      <c r="D8" s="57">
        <v>16</v>
      </c>
      <c r="E8" s="57">
        <v>15</v>
      </c>
      <c r="F8" s="70">
        <v>18</v>
      </c>
      <c r="G8" s="66">
        <v>20</v>
      </c>
      <c r="H8" s="70">
        <v>18</v>
      </c>
      <c r="I8" s="57">
        <v>17</v>
      </c>
      <c r="J8" s="71">
        <f t="shared" si="0"/>
        <v>124</v>
      </c>
      <c r="M8" s="10" t="s">
        <v>17</v>
      </c>
      <c r="N8" s="11">
        <v>11</v>
      </c>
    </row>
    <row r="9" spans="1:14" ht="18" customHeight="1" x14ac:dyDescent="0.2">
      <c r="A9" s="141">
        <v>82</v>
      </c>
      <c r="B9" s="65" t="s">
        <v>49</v>
      </c>
      <c r="C9" s="70">
        <v>18</v>
      </c>
      <c r="D9" s="57">
        <v>17</v>
      </c>
      <c r="E9" s="68">
        <v>19</v>
      </c>
      <c r="F9" s="57">
        <v>17</v>
      </c>
      <c r="G9" s="57">
        <v>17</v>
      </c>
      <c r="H9" s="57">
        <v>15</v>
      </c>
      <c r="I9" s="68">
        <v>19</v>
      </c>
      <c r="J9" s="60">
        <f t="shared" si="0"/>
        <v>122</v>
      </c>
      <c r="M9" s="10" t="s">
        <v>18</v>
      </c>
      <c r="N9" s="11">
        <v>12</v>
      </c>
    </row>
    <row r="10" spans="1:14" ht="18" customHeight="1" x14ac:dyDescent="0.2">
      <c r="A10" s="58">
        <v>15</v>
      </c>
      <c r="B10" s="65" t="s">
        <v>59</v>
      </c>
      <c r="C10" s="57">
        <v>17.5</v>
      </c>
      <c r="D10" s="57">
        <v>16</v>
      </c>
      <c r="E10" s="57">
        <v>16</v>
      </c>
      <c r="F10" s="57">
        <v>16</v>
      </c>
      <c r="G10" s="57">
        <v>16</v>
      </c>
      <c r="H10" s="57">
        <v>17</v>
      </c>
      <c r="I10" s="57">
        <v>16</v>
      </c>
      <c r="J10" s="60">
        <f t="shared" si="0"/>
        <v>114.5</v>
      </c>
      <c r="M10" s="10" t="s">
        <v>19</v>
      </c>
      <c r="N10" s="11">
        <v>9</v>
      </c>
    </row>
    <row r="11" spans="1:14" ht="18" customHeight="1" x14ac:dyDescent="0.2">
      <c r="A11" s="38">
        <v>320</v>
      </c>
      <c r="B11" s="65" t="s">
        <v>69</v>
      </c>
      <c r="C11" s="57">
        <v>16</v>
      </c>
      <c r="D11" s="68">
        <v>19</v>
      </c>
      <c r="E11" s="57">
        <v>15</v>
      </c>
      <c r="F11" s="57">
        <v>15</v>
      </c>
      <c r="G11" s="57">
        <v>14</v>
      </c>
      <c r="H11" s="57">
        <v>17</v>
      </c>
      <c r="I11" s="57">
        <v>16</v>
      </c>
      <c r="J11" s="60">
        <f t="shared" si="0"/>
        <v>112</v>
      </c>
      <c r="M11" s="10" t="s">
        <v>20</v>
      </c>
      <c r="N11" s="11">
        <v>11</v>
      </c>
    </row>
    <row r="12" spans="1:14" ht="18" customHeight="1" thickBot="1" x14ac:dyDescent="0.25">
      <c r="A12" s="58">
        <v>325</v>
      </c>
      <c r="B12" s="65" t="s">
        <v>66</v>
      </c>
      <c r="C12" s="57">
        <v>16</v>
      </c>
      <c r="D12" s="57">
        <v>16</v>
      </c>
      <c r="E12" s="57">
        <v>14</v>
      </c>
      <c r="F12" s="57">
        <v>14</v>
      </c>
      <c r="G12" s="57">
        <v>16</v>
      </c>
      <c r="H12" s="57">
        <v>16</v>
      </c>
      <c r="I12" s="57">
        <v>14</v>
      </c>
      <c r="J12" s="60">
        <f t="shared" si="0"/>
        <v>106</v>
      </c>
      <c r="M12" s="9" t="s">
        <v>21</v>
      </c>
      <c r="N12" s="13">
        <v>12</v>
      </c>
    </row>
    <row r="13" spans="1:14" ht="18" customHeight="1" thickBot="1" x14ac:dyDescent="0.25">
      <c r="A13" s="58">
        <v>323</v>
      </c>
      <c r="B13" s="65" t="s">
        <v>81</v>
      </c>
      <c r="C13" s="57">
        <v>0</v>
      </c>
      <c r="D13" s="57">
        <v>15</v>
      </c>
      <c r="E13" s="57">
        <v>17</v>
      </c>
      <c r="F13" s="57">
        <v>16</v>
      </c>
      <c r="G13" s="57">
        <v>17</v>
      </c>
      <c r="H13" s="57">
        <v>17</v>
      </c>
      <c r="I13" s="57">
        <v>15</v>
      </c>
      <c r="J13" s="60">
        <f t="shared" si="0"/>
        <v>97</v>
      </c>
      <c r="M13" s="14" t="s">
        <v>2</v>
      </c>
      <c r="N13" s="15">
        <f>SUM(N6:N12)</f>
        <v>76</v>
      </c>
    </row>
    <row r="14" spans="1:14" ht="18" customHeight="1" x14ac:dyDescent="0.2">
      <c r="A14" s="38">
        <v>319</v>
      </c>
      <c r="B14" s="40" t="s">
        <v>85</v>
      </c>
      <c r="C14" s="64">
        <v>0</v>
      </c>
      <c r="D14" s="64">
        <v>15</v>
      </c>
      <c r="E14" s="64">
        <v>14</v>
      </c>
      <c r="F14" s="64">
        <v>14</v>
      </c>
      <c r="G14" s="64">
        <v>13</v>
      </c>
      <c r="H14" s="64">
        <v>14</v>
      </c>
      <c r="I14" s="64">
        <v>0</v>
      </c>
      <c r="J14" s="60">
        <f t="shared" si="0"/>
        <v>70</v>
      </c>
    </row>
    <row r="15" spans="1:14" ht="18" customHeight="1" x14ac:dyDescent="0.2">
      <c r="A15" s="58">
        <v>333</v>
      </c>
      <c r="B15" s="40" t="s">
        <v>75</v>
      </c>
      <c r="C15" s="64">
        <v>17.5</v>
      </c>
      <c r="D15" s="142">
        <v>20</v>
      </c>
      <c r="E15" s="64">
        <v>14</v>
      </c>
      <c r="F15" s="64">
        <v>15</v>
      </c>
      <c r="G15" s="64">
        <v>0</v>
      </c>
      <c r="H15" s="64">
        <v>0</v>
      </c>
      <c r="I15" s="64">
        <v>0</v>
      </c>
      <c r="J15" s="60">
        <f t="shared" si="0"/>
        <v>66.5</v>
      </c>
    </row>
    <row r="16" spans="1:14" ht="18" customHeight="1" thickBot="1" x14ac:dyDescent="0.25">
      <c r="A16" s="58">
        <v>328</v>
      </c>
      <c r="B16" s="65" t="s">
        <v>76</v>
      </c>
      <c r="C16" s="57">
        <v>0</v>
      </c>
      <c r="D16" s="57">
        <v>0</v>
      </c>
      <c r="E16" s="57">
        <v>0</v>
      </c>
      <c r="F16" s="68">
        <v>19</v>
      </c>
      <c r="G16" s="57">
        <v>0</v>
      </c>
      <c r="H16" s="57">
        <v>16</v>
      </c>
      <c r="I16" s="57">
        <v>16</v>
      </c>
      <c r="J16" s="60">
        <f t="shared" si="0"/>
        <v>51</v>
      </c>
    </row>
    <row r="17" spans="1:15" ht="18" customHeight="1" thickBot="1" x14ac:dyDescent="0.25">
      <c r="A17" s="58">
        <v>212</v>
      </c>
      <c r="B17" s="65" t="s">
        <v>44</v>
      </c>
      <c r="C17" s="57">
        <v>17</v>
      </c>
      <c r="D17" s="57">
        <v>16</v>
      </c>
      <c r="E17" s="57">
        <v>0</v>
      </c>
      <c r="F17" s="57">
        <v>16</v>
      </c>
      <c r="G17" s="57">
        <v>0</v>
      </c>
      <c r="H17" s="57">
        <v>0</v>
      </c>
      <c r="I17" s="57">
        <v>0</v>
      </c>
      <c r="J17" s="60">
        <f t="shared" si="0"/>
        <v>49</v>
      </c>
      <c r="M17" s="162" t="s">
        <v>26</v>
      </c>
      <c r="N17" s="163"/>
      <c r="O17" s="164"/>
    </row>
    <row r="18" spans="1:15" ht="18" customHeight="1" x14ac:dyDescent="0.2">
      <c r="A18" s="58">
        <v>307</v>
      </c>
      <c r="B18" s="65" t="s">
        <v>60</v>
      </c>
      <c r="C18" s="57">
        <v>0</v>
      </c>
      <c r="D18" s="57">
        <v>0</v>
      </c>
      <c r="E18" s="57">
        <v>15</v>
      </c>
      <c r="F18" s="57">
        <v>0</v>
      </c>
      <c r="G18" s="57">
        <v>0</v>
      </c>
      <c r="H18" s="57">
        <v>16</v>
      </c>
      <c r="I18" s="57">
        <v>15</v>
      </c>
      <c r="J18" s="60">
        <f t="shared" si="0"/>
        <v>46</v>
      </c>
      <c r="M18" s="16"/>
      <c r="N18" s="17"/>
      <c r="O18" s="18"/>
    </row>
    <row r="19" spans="1:15" ht="18" customHeight="1" x14ac:dyDescent="0.2">
      <c r="A19" s="58">
        <v>142</v>
      </c>
      <c r="B19" s="65" t="s">
        <v>95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  <c r="H19" s="57">
        <v>0</v>
      </c>
      <c r="I19" s="57">
        <v>17</v>
      </c>
      <c r="J19" s="60">
        <f t="shared" si="0"/>
        <v>17</v>
      </c>
      <c r="M19" s="22"/>
      <c r="N19" s="33" t="s">
        <v>22</v>
      </c>
      <c r="O19" s="34" t="s">
        <v>23</v>
      </c>
    </row>
    <row r="20" spans="1:15" ht="18" customHeight="1" x14ac:dyDescent="0.2">
      <c r="A20" s="38">
        <v>305</v>
      </c>
      <c r="B20" s="40" t="s">
        <v>86</v>
      </c>
      <c r="C20" s="64">
        <v>0</v>
      </c>
      <c r="D20" s="64">
        <v>16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0">
        <f t="shared" si="0"/>
        <v>16</v>
      </c>
      <c r="M20" s="23"/>
      <c r="N20" s="33" t="s">
        <v>22</v>
      </c>
      <c r="O20" s="34" t="s">
        <v>24</v>
      </c>
    </row>
    <row r="21" spans="1:15" ht="18" customHeight="1" thickBot="1" x14ac:dyDescent="0.25">
      <c r="A21" s="38">
        <v>267</v>
      </c>
      <c r="B21" s="40" t="s">
        <v>41</v>
      </c>
      <c r="C21" s="57">
        <v>0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16</v>
      </c>
      <c r="J21" s="75">
        <f t="shared" si="0"/>
        <v>16</v>
      </c>
      <c r="M21" s="21"/>
      <c r="N21" s="35" t="s">
        <v>22</v>
      </c>
      <c r="O21" s="36" t="s">
        <v>25</v>
      </c>
    </row>
    <row r="22" spans="1:15" ht="18" customHeight="1" x14ac:dyDescent="0.2">
      <c r="A22" s="58"/>
      <c r="B22" s="65"/>
      <c r="C22" s="57"/>
      <c r="D22" s="57"/>
      <c r="E22" s="57"/>
      <c r="F22" s="57"/>
      <c r="G22" s="57"/>
      <c r="H22" s="57"/>
      <c r="I22" s="57"/>
      <c r="J22" s="60"/>
    </row>
    <row r="23" spans="1:15" ht="18" customHeight="1" x14ac:dyDescent="0.2">
      <c r="A23" s="58"/>
      <c r="B23" s="65"/>
      <c r="C23" s="57"/>
      <c r="D23" s="57"/>
      <c r="E23" s="57"/>
      <c r="F23" s="57"/>
      <c r="G23" s="57"/>
      <c r="H23" s="57"/>
      <c r="I23" s="57"/>
      <c r="J23" s="60"/>
    </row>
    <row r="24" spans="1:15" ht="18" customHeight="1" x14ac:dyDescent="0.2">
      <c r="A24" s="58"/>
      <c r="B24" s="65"/>
      <c r="C24" s="57"/>
      <c r="D24" s="57"/>
      <c r="E24" s="57"/>
      <c r="F24" s="57"/>
      <c r="G24" s="57"/>
      <c r="H24" s="57"/>
      <c r="I24" s="57"/>
      <c r="J24" s="60"/>
    </row>
    <row r="25" spans="1:15" ht="18" customHeight="1" x14ac:dyDescent="0.2">
      <c r="B25" s="30"/>
    </row>
    <row r="26" spans="1:15" ht="18" customHeight="1" x14ac:dyDescent="0.2">
      <c r="B26" s="17"/>
    </row>
    <row r="27" spans="1:15" ht="18" customHeight="1" x14ac:dyDescent="0.25">
      <c r="B27" s="24"/>
    </row>
    <row r="28" spans="1:15" ht="18" customHeight="1" x14ac:dyDescent="0.25">
      <c r="B28" s="24"/>
    </row>
    <row r="29" spans="1:15" ht="18" customHeight="1" x14ac:dyDescent="0.25">
      <c r="B29" s="24"/>
    </row>
    <row r="65" spans="1:3" ht="18" customHeight="1" x14ac:dyDescent="0.2">
      <c r="A65" s="183"/>
      <c r="B65" s="183"/>
      <c r="C65" s="183"/>
    </row>
    <row r="66" spans="1:3" ht="18" customHeight="1" x14ac:dyDescent="0.2">
      <c r="A66" s="17"/>
      <c r="B66" s="17"/>
      <c r="C66" s="17"/>
    </row>
    <row r="67" spans="1:3" ht="18" customHeight="1" x14ac:dyDescent="0.25">
      <c r="A67" s="30"/>
      <c r="B67" s="32"/>
      <c r="C67" s="24"/>
    </row>
    <row r="68" spans="1:3" ht="18" customHeight="1" x14ac:dyDescent="0.25">
      <c r="A68" s="30"/>
      <c r="B68" s="32"/>
      <c r="C68" s="24"/>
    </row>
    <row r="69" spans="1:3" ht="18" customHeight="1" x14ac:dyDescent="0.25">
      <c r="A69" s="30"/>
      <c r="B69" s="32"/>
      <c r="C69" s="24"/>
    </row>
  </sheetData>
  <sortState xmlns:xlrd2="http://schemas.microsoft.com/office/spreadsheetml/2017/richdata2" ref="A6:J24">
    <sortCondition descending="1" ref="J6:J24"/>
  </sortState>
  <mergeCells count="7">
    <mergeCell ref="A1:J3"/>
    <mergeCell ref="A65:C65"/>
    <mergeCell ref="A4:B4"/>
    <mergeCell ref="M4:N4"/>
    <mergeCell ref="M5:N5"/>
    <mergeCell ref="M17:O17"/>
    <mergeCell ref="C4:J4"/>
  </mergeCells>
  <pageMargins left="0.7" right="0.7" top="0.75" bottom="0.75" header="0.3" footer="0.3"/>
  <pageSetup paperSize="9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39997558519241921"/>
  </sheetPr>
  <dimension ref="A1:P35"/>
  <sheetViews>
    <sheetView zoomScale="150" zoomScaleNormal="150" workbookViewId="0">
      <selection activeCell="N25" sqref="N25"/>
    </sheetView>
  </sheetViews>
  <sheetFormatPr baseColWidth="10" defaultColWidth="8.83203125" defaultRowHeight="18" customHeight="1" x14ac:dyDescent="0.2"/>
  <cols>
    <col min="1" max="11" width="16.83203125" customWidth="1"/>
    <col min="13" max="13" width="10" customWidth="1"/>
    <col min="14" max="14" width="12.6640625" customWidth="1"/>
  </cols>
  <sheetData>
    <row r="1" spans="1:16" ht="18" customHeight="1" x14ac:dyDescent="0.2">
      <c r="A1" s="153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5"/>
    </row>
    <row r="2" spans="1:16" ht="18" customHeight="1" x14ac:dyDescent="0.2">
      <c r="A2" s="156"/>
      <c r="B2" s="157"/>
      <c r="C2" s="157"/>
      <c r="D2" s="157"/>
      <c r="E2" s="157"/>
      <c r="F2" s="157"/>
      <c r="G2" s="157"/>
      <c r="H2" s="157"/>
      <c r="I2" s="157"/>
      <c r="J2" s="157"/>
      <c r="K2" s="158"/>
    </row>
    <row r="3" spans="1:16" ht="18" customHeight="1" thickBot="1" x14ac:dyDescent="0.25">
      <c r="A3" s="156"/>
      <c r="B3" s="157"/>
      <c r="C3" s="157"/>
      <c r="D3" s="157"/>
      <c r="E3" s="157"/>
      <c r="F3" s="157"/>
      <c r="G3" s="157"/>
      <c r="H3" s="157"/>
      <c r="I3" s="157"/>
      <c r="J3" s="157"/>
      <c r="K3" s="158"/>
    </row>
    <row r="4" spans="1:16" ht="18" customHeight="1" thickBot="1" x14ac:dyDescent="0.25">
      <c r="A4" s="177" t="s">
        <v>1</v>
      </c>
      <c r="B4" s="178"/>
      <c r="C4" s="176" t="s">
        <v>37</v>
      </c>
      <c r="D4" s="172"/>
      <c r="E4" s="172"/>
      <c r="F4" s="172"/>
      <c r="G4" s="172"/>
      <c r="H4" s="172"/>
      <c r="I4" s="172"/>
      <c r="J4" s="172"/>
      <c r="K4" s="173"/>
      <c r="N4" s="167" t="s">
        <v>28</v>
      </c>
      <c r="O4" s="168"/>
    </row>
    <row r="5" spans="1:16" ht="18" customHeight="1" x14ac:dyDescent="0.2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37"/>
      <c r="K5" s="37" t="s">
        <v>35</v>
      </c>
      <c r="N5" s="169" t="s">
        <v>27</v>
      </c>
      <c r="O5" s="170"/>
    </row>
    <row r="6" spans="1:16" ht="18" customHeight="1" x14ac:dyDescent="0.2">
      <c r="A6" s="41">
        <v>95</v>
      </c>
      <c r="B6" s="65" t="s">
        <v>50</v>
      </c>
      <c r="C6" s="57">
        <v>17.5</v>
      </c>
      <c r="D6" s="57">
        <v>17</v>
      </c>
      <c r="E6" s="68">
        <v>19</v>
      </c>
      <c r="F6" s="66">
        <v>20</v>
      </c>
      <c r="G6" s="68">
        <v>19</v>
      </c>
      <c r="H6" s="66">
        <v>20</v>
      </c>
      <c r="I6" s="68">
        <v>19</v>
      </c>
      <c r="J6" s="113"/>
      <c r="K6" s="67">
        <f t="shared" ref="K6:K21" si="0">SUM(C6:J6)</f>
        <v>131.5</v>
      </c>
      <c r="N6" s="10" t="s">
        <v>15</v>
      </c>
      <c r="O6" s="42">
        <v>15</v>
      </c>
    </row>
    <row r="7" spans="1:16" ht="18" customHeight="1" x14ac:dyDescent="0.2">
      <c r="A7" s="58">
        <v>191</v>
      </c>
      <c r="B7" s="65" t="s">
        <v>71</v>
      </c>
      <c r="C7" s="70">
        <v>18</v>
      </c>
      <c r="D7" s="70">
        <v>18</v>
      </c>
      <c r="E7" s="57">
        <v>16</v>
      </c>
      <c r="F7" s="68">
        <v>19</v>
      </c>
      <c r="G7" s="70">
        <v>18</v>
      </c>
      <c r="H7" s="68">
        <v>19</v>
      </c>
      <c r="I7" s="57">
        <v>16</v>
      </c>
      <c r="J7" s="113"/>
      <c r="K7" s="69">
        <f t="shared" si="0"/>
        <v>124</v>
      </c>
      <c r="N7" s="12" t="s">
        <v>16</v>
      </c>
      <c r="O7" s="42">
        <v>14</v>
      </c>
    </row>
    <row r="8" spans="1:16" ht="18" customHeight="1" x14ac:dyDescent="0.2">
      <c r="A8" s="58">
        <v>249</v>
      </c>
      <c r="B8" s="43" t="s">
        <v>65</v>
      </c>
      <c r="C8" s="57">
        <v>17.5</v>
      </c>
      <c r="D8" s="66">
        <v>20</v>
      </c>
      <c r="E8" s="66">
        <v>20</v>
      </c>
      <c r="F8" s="57">
        <v>16</v>
      </c>
      <c r="G8" s="57">
        <v>15</v>
      </c>
      <c r="H8" s="57">
        <v>16</v>
      </c>
      <c r="I8" s="57">
        <v>17</v>
      </c>
      <c r="J8" s="113"/>
      <c r="K8" s="71">
        <f t="shared" si="0"/>
        <v>121.5</v>
      </c>
      <c r="N8" s="10" t="s">
        <v>17</v>
      </c>
      <c r="O8" s="42">
        <v>14</v>
      </c>
    </row>
    <row r="9" spans="1:16" ht="18" customHeight="1" x14ac:dyDescent="0.2">
      <c r="A9" s="41">
        <v>227</v>
      </c>
      <c r="B9" s="65" t="s">
        <v>45</v>
      </c>
      <c r="C9" s="66">
        <v>20</v>
      </c>
      <c r="D9" s="57">
        <v>16</v>
      </c>
      <c r="E9" s="70">
        <v>18</v>
      </c>
      <c r="F9" s="57">
        <v>15</v>
      </c>
      <c r="G9" s="57">
        <v>15</v>
      </c>
      <c r="H9" s="57">
        <v>16</v>
      </c>
      <c r="I9" s="70">
        <v>18</v>
      </c>
      <c r="J9" s="113"/>
      <c r="K9" s="60">
        <f t="shared" si="0"/>
        <v>118</v>
      </c>
      <c r="N9" s="10" t="s">
        <v>18</v>
      </c>
      <c r="O9" s="42">
        <v>14</v>
      </c>
    </row>
    <row r="10" spans="1:16" ht="18" customHeight="1" x14ac:dyDescent="0.2">
      <c r="A10" s="41">
        <v>211</v>
      </c>
      <c r="B10" s="65" t="s">
        <v>55</v>
      </c>
      <c r="C10" s="57">
        <v>17.5</v>
      </c>
      <c r="D10" s="57">
        <v>17</v>
      </c>
      <c r="E10" s="57">
        <v>17</v>
      </c>
      <c r="F10" s="57">
        <v>16</v>
      </c>
      <c r="G10" s="57">
        <v>17</v>
      </c>
      <c r="H10" s="57">
        <v>17</v>
      </c>
      <c r="I10" s="57">
        <v>16</v>
      </c>
      <c r="J10" s="113"/>
      <c r="K10" s="60">
        <f t="shared" si="0"/>
        <v>117.5</v>
      </c>
      <c r="N10" s="10" t="s">
        <v>19</v>
      </c>
      <c r="O10" s="42">
        <v>14</v>
      </c>
    </row>
    <row r="11" spans="1:16" ht="18" customHeight="1" x14ac:dyDescent="0.2">
      <c r="A11" s="41">
        <v>212</v>
      </c>
      <c r="B11" s="65" t="s">
        <v>44</v>
      </c>
      <c r="C11" s="57">
        <v>15</v>
      </c>
      <c r="D11" s="57">
        <v>17</v>
      </c>
      <c r="E11" s="57">
        <v>17</v>
      </c>
      <c r="F11" s="57">
        <v>16</v>
      </c>
      <c r="G11" s="57">
        <v>16</v>
      </c>
      <c r="H11" s="70">
        <v>18</v>
      </c>
      <c r="I11" s="57">
        <v>17</v>
      </c>
      <c r="J11" s="113"/>
      <c r="K11" s="60">
        <f t="shared" si="0"/>
        <v>116</v>
      </c>
      <c r="N11" s="10" t="s">
        <v>20</v>
      </c>
      <c r="O11" s="42">
        <v>13</v>
      </c>
    </row>
    <row r="12" spans="1:16" ht="18" customHeight="1" thickBot="1" x14ac:dyDescent="0.25">
      <c r="A12" s="41">
        <v>4</v>
      </c>
      <c r="B12" s="65" t="s">
        <v>74</v>
      </c>
      <c r="C12" s="57">
        <v>17</v>
      </c>
      <c r="D12" s="57">
        <v>15</v>
      </c>
      <c r="E12" s="57">
        <v>16</v>
      </c>
      <c r="F12" s="57">
        <v>16</v>
      </c>
      <c r="G12" s="66">
        <v>20</v>
      </c>
      <c r="H12" s="57">
        <v>15</v>
      </c>
      <c r="I12" s="57">
        <v>16</v>
      </c>
      <c r="J12" s="113"/>
      <c r="K12" s="60">
        <f t="shared" si="0"/>
        <v>115</v>
      </c>
      <c r="N12" s="9" t="s">
        <v>21</v>
      </c>
      <c r="O12" s="47">
        <v>14</v>
      </c>
    </row>
    <row r="13" spans="1:16" ht="18" customHeight="1" thickBot="1" x14ac:dyDescent="0.25">
      <c r="A13" s="58">
        <v>269</v>
      </c>
      <c r="B13" s="43" t="s">
        <v>52</v>
      </c>
      <c r="C13" s="57">
        <v>16</v>
      </c>
      <c r="D13" s="68">
        <v>19</v>
      </c>
      <c r="E13" s="57">
        <v>16</v>
      </c>
      <c r="F13" s="57">
        <v>14</v>
      </c>
      <c r="G13" s="57">
        <v>14</v>
      </c>
      <c r="H13" s="57">
        <v>16</v>
      </c>
      <c r="I13" s="66">
        <v>20</v>
      </c>
      <c r="J13" s="113"/>
      <c r="K13" s="60">
        <f t="shared" si="0"/>
        <v>115</v>
      </c>
      <c r="N13" s="14" t="s">
        <v>2</v>
      </c>
      <c r="O13" s="87">
        <f>SUM(O6:O12)</f>
        <v>98</v>
      </c>
    </row>
    <row r="14" spans="1:16" ht="18" customHeight="1" x14ac:dyDescent="0.2">
      <c r="A14" s="58">
        <v>82</v>
      </c>
      <c r="B14" s="65" t="s">
        <v>49</v>
      </c>
      <c r="C14" s="57">
        <v>17.5</v>
      </c>
      <c r="D14" s="57">
        <v>17</v>
      </c>
      <c r="E14" s="57">
        <v>15</v>
      </c>
      <c r="F14" s="57">
        <v>17</v>
      </c>
      <c r="G14" s="57">
        <v>16</v>
      </c>
      <c r="H14" s="57">
        <v>15</v>
      </c>
      <c r="I14" s="57">
        <v>16</v>
      </c>
      <c r="J14" s="113"/>
      <c r="K14" s="60">
        <f t="shared" si="0"/>
        <v>113.5</v>
      </c>
      <c r="M14" s="74"/>
    </row>
    <row r="15" spans="1:16" ht="18" customHeight="1" thickBot="1" x14ac:dyDescent="0.25">
      <c r="A15" s="118">
        <v>288</v>
      </c>
      <c r="B15" s="43" t="s">
        <v>54</v>
      </c>
      <c r="C15" s="57">
        <v>17.5</v>
      </c>
      <c r="D15" s="57">
        <v>16</v>
      </c>
      <c r="E15" s="57">
        <v>15</v>
      </c>
      <c r="F15" s="57">
        <v>16</v>
      </c>
      <c r="G15" s="57">
        <v>17</v>
      </c>
      <c r="H15" s="57">
        <v>15</v>
      </c>
      <c r="I15" s="57">
        <v>17</v>
      </c>
      <c r="J15" s="113"/>
      <c r="K15" s="60">
        <f t="shared" si="0"/>
        <v>113.5</v>
      </c>
    </row>
    <row r="16" spans="1:16" ht="18" customHeight="1" thickBot="1" x14ac:dyDescent="0.25">
      <c r="A16" s="58">
        <v>310</v>
      </c>
      <c r="B16" s="65" t="s">
        <v>61</v>
      </c>
      <c r="C16" s="57">
        <v>17</v>
      </c>
      <c r="D16" s="57">
        <v>15</v>
      </c>
      <c r="E16" s="57">
        <v>16</v>
      </c>
      <c r="F16" s="57">
        <v>16</v>
      </c>
      <c r="G16" s="57">
        <v>15</v>
      </c>
      <c r="H16" s="57">
        <v>16</v>
      </c>
      <c r="I16" s="57">
        <v>17</v>
      </c>
      <c r="J16" s="113"/>
      <c r="K16" s="60">
        <f t="shared" si="0"/>
        <v>112</v>
      </c>
      <c r="N16" s="162" t="s">
        <v>26</v>
      </c>
      <c r="O16" s="163"/>
      <c r="P16" s="164"/>
    </row>
    <row r="17" spans="1:16" ht="18" customHeight="1" x14ac:dyDescent="0.2">
      <c r="A17" s="58">
        <v>265</v>
      </c>
      <c r="B17" s="65" t="s">
        <v>51</v>
      </c>
      <c r="C17" s="57">
        <v>16.5</v>
      </c>
      <c r="D17" s="57">
        <v>16</v>
      </c>
      <c r="E17" s="57">
        <v>14</v>
      </c>
      <c r="F17" s="70">
        <v>18</v>
      </c>
      <c r="G17" s="57">
        <v>15</v>
      </c>
      <c r="H17" s="57">
        <v>16</v>
      </c>
      <c r="I17" s="57">
        <v>15</v>
      </c>
      <c r="J17" s="113"/>
      <c r="K17" s="60">
        <f t="shared" si="0"/>
        <v>110.5</v>
      </c>
      <c r="N17" s="16"/>
      <c r="O17" s="17"/>
      <c r="P17" s="18"/>
    </row>
    <row r="18" spans="1:16" ht="18" customHeight="1" x14ac:dyDescent="0.2">
      <c r="A18" s="58">
        <v>267</v>
      </c>
      <c r="B18" s="43" t="s">
        <v>41</v>
      </c>
      <c r="C18" s="68">
        <v>19</v>
      </c>
      <c r="D18" s="57">
        <v>16</v>
      </c>
      <c r="E18" s="57">
        <v>15</v>
      </c>
      <c r="F18" s="57">
        <v>17</v>
      </c>
      <c r="G18" s="57">
        <v>14</v>
      </c>
      <c r="H18" s="57">
        <v>15</v>
      </c>
      <c r="I18" s="57">
        <v>0</v>
      </c>
      <c r="J18" s="113"/>
      <c r="K18" s="60">
        <f t="shared" si="0"/>
        <v>96</v>
      </c>
      <c r="N18" s="22"/>
      <c r="O18" s="33" t="s">
        <v>22</v>
      </c>
      <c r="P18" s="34" t="s">
        <v>23</v>
      </c>
    </row>
    <row r="19" spans="1:16" ht="18" customHeight="1" x14ac:dyDescent="0.2">
      <c r="A19" s="58">
        <v>172</v>
      </c>
      <c r="B19" s="43" t="s">
        <v>47</v>
      </c>
      <c r="C19" s="57">
        <v>16</v>
      </c>
      <c r="D19" s="57">
        <v>15</v>
      </c>
      <c r="E19" s="57">
        <v>14</v>
      </c>
      <c r="F19" s="57">
        <v>16</v>
      </c>
      <c r="G19" s="57">
        <v>17</v>
      </c>
      <c r="H19" s="57">
        <v>0</v>
      </c>
      <c r="I19" s="57">
        <v>16</v>
      </c>
      <c r="J19" s="113"/>
      <c r="K19" s="60">
        <f t="shared" si="0"/>
        <v>94</v>
      </c>
      <c r="N19" s="23"/>
      <c r="O19" s="33" t="s">
        <v>22</v>
      </c>
      <c r="P19" s="34" t="s">
        <v>24</v>
      </c>
    </row>
    <row r="20" spans="1:16" ht="18" customHeight="1" thickBot="1" x14ac:dyDescent="0.25">
      <c r="A20" s="58">
        <v>142</v>
      </c>
      <c r="B20" s="65" t="s">
        <v>90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v>17</v>
      </c>
      <c r="J20" s="113"/>
      <c r="K20" s="60">
        <f t="shared" si="0"/>
        <v>17</v>
      </c>
      <c r="N20" s="21"/>
      <c r="O20" s="35" t="s">
        <v>22</v>
      </c>
      <c r="P20" s="36" t="s">
        <v>25</v>
      </c>
    </row>
    <row r="21" spans="1:16" ht="18" customHeight="1" x14ac:dyDescent="0.2">
      <c r="A21" s="58">
        <v>179</v>
      </c>
      <c r="B21" s="65" t="s">
        <v>46</v>
      </c>
      <c r="C21" s="57">
        <v>15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113"/>
      <c r="K21" s="60">
        <f t="shared" si="0"/>
        <v>15</v>
      </c>
    </row>
    <row r="22" spans="1:16" ht="18" customHeight="1" x14ac:dyDescent="0.2">
      <c r="A22" s="41"/>
      <c r="B22" s="43"/>
      <c r="C22" s="57"/>
      <c r="D22" s="57"/>
      <c r="E22" s="57"/>
      <c r="F22" s="57"/>
      <c r="G22" s="57"/>
      <c r="H22" s="57"/>
      <c r="I22" s="57"/>
      <c r="J22" s="113"/>
      <c r="K22" s="60"/>
    </row>
    <row r="23" spans="1:16" ht="18" customHeight="1" x14ac:dyDescent="0.2">
      <c r="A23" s="58"/>
      <c r="B23" s="65"/>
      <c r="C23" s="57"/>
      <c r="D23" s="57"/>
      <c r="E23" s="57"/>
      <c r="F23" s="57"/>
      <c r="G23" s="57"/>
      <c r="H23" s="57"/>
      <c r="I23" s="57"/>
      <c r="J23" s="113"/>
      <c r="K23" s="60"/>
    </row>
    <row r="24" spans="1:16" ht="18" customHeight="1" x14ac:dyDescent="0.2">
      <c r="A24" s="114"/>
      <c r="B24" s="115"/>
      <c r="C24" s="116"/>
      <c r="D24" s="116"/>
      <c r="E24" s="116"/>
      <c r="F24" s="116"/>
      <c r="G24" s="116"/>
      <c r="H24" s="116"/>
      <c r="I24" s="116"/>
      <c r="J24" s="117"/>
      <c r="K24" s="60"/>
    </row>
    <row r="25" spans="1:16" ht="18" customHeight="1" x14ac:dyDescent="0.2">
      <c r="A25" s="58"/>
      <c r="B25" s="65"/>
      <c r="C25" s="57"/>
      <c r="D25" s="57"/>
      <c r="E25" s="57"/>
      <c r="F25" s="57"/>
      <c r="G25" s="57"/>
      <c r="H25" s="57"/>
      <c r="I25" s="57"/>
      <c r="J25" s="113"/>
      <c r="K25" s="60"/>
    </row>
    <row r="26" spans="1:16" ht="18" customHeight="1" x14ac:dyDescent="0.2">
      <c r="A26" s="58"/>
      <c r="B26" s="65"/>
      <c r="C26" s="57"/>
      <c r="D26" s="57"/>
      <c r="E26" s="57"/>
      <c r="F26" s="57"/>
      <c r="G26" s="57"/>
      <c r="H26" s="57"/>
      <c r="I26" s="57"/>
      <c r="J26" s="113"/>
      <c r="K26" s="60"/>
    </row>
    <row r="27" spans="1:16" ht="18" customHeight="1" x14ac:dyDescent="0.2">
      <c r="A27" s="119"/>
      <c r="B27" s="120"/>
      <c r="C27" s="116"/>
      <c r="D27" s="116"/>
      <c r="E27" s="116"/>
      <c r="F27" s="116"/>
      <c r="G27" s="116"/>
      <c r="H27" s="116"/>
      <c r="I27" s="116"/>
      <c r="J27" s="117"/>
      <c r="K27" s="42"/>
    </row>
    <row r="28" spans="1:16" ht="18" customHeight="1" x14ac:dyDescent="0.2">
      <c r="A28" s="119"/>
      <c r="B28" s="120"/>
      <c r="C28" s="116"/>
      <c r="D28" s="116"/>
      <c r="E28" s="116"/>
      <c r="F28" s="116"/>
      <c r="G28" s="116"/>
      <c r="H28" s="116"/>
      <c r="I28" s="116"/>
      <c r="J28" s="117"/>
      <c r="K28" s="121"/>
    </row>
    <row r="29" spans="1:16" ht="18" customHeight="1" x14ac:dyDescent="0.2">
      <c r="A29" s="119"/>
      <c r="B29" s="120"/>
      <c r="C29" s="116"/>
      <c r="D29" s="116"/>
      <c r="E29" s="116"/>
      <c r="F29" s="116"/>
      <c r="G29" s="116"/>
      <c r="H29" s="116"/>
      <c r="I29" s="116"/>
      <c r="J29" s="117"/>
      <c r="K29" s="121"/>
    </row>
    <row r="30" spans="1:16" ht="18" customHeight="1" x14ac:dyDescent="0.2">
      <c r="A30" s="119"/>
      <c r="B30" s="122"/>
      <c r="C30" s="116"/>
      <c r="D30" s="116"/>
      <c r="E30" s="116"/>
      <c r="F30" s="116"/>
      <c r="G30" s="116"/>
      <c r="H30" s="116"/>
      <c r="I30" s="116"/>
      <c r="J30" s="117"/>
      <c r="K30" s="121"/>
    </row>
    <row r="31" spans="1:16" ht="18" customHeight="1" x14ac:dyDescent="0.2">
      <c r="A31" s="119"/>
      <c r="B31" s="120"/>
      <c r="C31" s="123"/>
      <c r="D31" s="123"/>
      <c r="E31" s="123"/>
      <c r="F31" s="123"/>
      <c r="G31" s="123"/>
      <c r="H31" s="123"/>
      <c r="I31" s="123"/>
      <c r="J31" s="124"/>
      <c r="K31" s="121"/>
    </row>
    <row r="32" spans="1:16" ht="18" customHeight="1" x14ac:dyDescent="0.2">
      <c r="A32" s="119"/>
      <c r="B32" s="120"/>
      <c r="C32" s="123"/>
      <c r="D32" s="123"/>
      <c r="E32" s="123"/>
      <c r="F32" s="123"/>
      <c r="G32" s="123"/>
      <c r="H32" s="123"/>
      <c r="I32" s="123"/>
      <c r="J32" s="124"/>
      <c r="K32" s="121"/>
    </row>
    <row r="33" spans="1:11" ht="18" customHeight="1" x14ac:dyDescent="0.2">
      <c r="A33" s="119"/>
      <c r="B33" s="120"/>
      <c r="C33" s="123"/>
      <c r="D33" s="123"/>
      <c r="E33" s="123"/>
      <c r="F33" s="123"/>
      <c r="G33" s="123"/>
      <c r="H33" s="123"/>
      <c r="I33" s="123"/>
      <c r="J33" s="124"/>
      <c r="K33" s="121"/>
    </row>
    <row r="34" spans="1:11" ht="18" customHeight="1" x14ac:dyDescent="0.2">
      <c r="A34" s="119"/>
      <c r="B34" s="120"/>
      <c r="C34" s="123"/>
      <c r="D34" s="123"/>
      <c r="E34" s="123"/>
      <c r="F34" s="123"/>
      <c r="G34" s="123"/>
      <c r="H34" s="123"/>
      <c r="I34" s="123"/>
      <c r="J34" s="124"/>
      <c r="K34" s="121"/>
    </row>
    <row r="35" spans="1:11" ht="18" customHeight="1" thickBot="1" x14ac:dyDescent="0.25">
      <c r="A35" s="125"/>
      <c r="B35" s="45"/>
      <c r="C35" s="126"/>
      <c r="D35" s="126"/>
      <c r="E35" s="126"/>
      <c r="F35" s="126"/>
      <c r="G35" s="126"/>
      <c r="H35" s="126"/>
      <c r="I35" s="126"/>
      <c r="J35" s="127"/>
      <c r="K35" s="128"/>
    </row>
  </sheetData>
  <autoFilter ref="A5:K21" xr:uid="{00000000-0001-0000-0600-000000000000}"/>
  <sortState xmlns:xlrd2="http://schemas.microsoft.com/office/spreadsheetml/2017/richdata2" ref="A5:K27">
    <sortCondition descending="1" ref="K5:K27"/>
  </sortState>
  <mergeCells count="6">
    <mergeCell ref="N4:O4"/>
    <mergeCell ref="N5:O5"/>
    <mergeCell ref="N16:P16"/>
    <mergeCell ref="C4:K4"/>
    <mergeCell ref="A1:K3"/>
    <mergeCell ref="A4:B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9E213-519D-1744-BF5E-DEFDCBC1E537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Fox Talbot</vt:lpstr>
      <vt:lpstr>Open Monochrome</vt:lpstr>
      <vt:lpstr>Open Colour</vt:lpstr>
      <vt:lpstr>Novices</vt:lpstr>
      <vt:lpstr>Theme</vt:lpstr>
      <vt:lpstr>F&amp;F</vt:lpstr>
      <vt:lpstr>Advanced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Internal Competition Secretary</dc:creator>
  <cp:lastModifiedBy>Peter Bunting</cp:lastModifiedBy>
  <cp:lastPrinted>2015-04-16T09:57:36Z</cp:lastPrinted>
  <dcterms:created xsi:type="dcterms:W3CDTF">2014-09-25T15:29:54Z</dcterms:created>
  <dcterms:modified xsi:type="dcterms:W3CDTF">2024-04-05T09:27:34Z</dcterms:modified>
</cp:coreProperties>
</file>